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'Источники'!$A$28</definedName>
    <definedName name="REND_1" localSheetId="1">'Расходы'!$A$436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<sst xmlns="http://schemas.openxmlformats.org/spreadsheetml/2006/main" count="1744" uniqueCount="829">
  <si>
    <t>Расходы на обеспечение функций органов местного самоуправления поселения в рамках обеспечения деятельности совета депутатов поселения</t>
  </si>
  <si>
    <t xml:space="preserve">006 0103 П110015 000 000 </t>
  </si>
  <si>
    <t>Прочая закупка товаров, работ и услуг для обеспечения государственных (муниципальных) нужд</t>
  </si>
  <si>
    <t xml:space="preserve">006 0103 П110015 244 000 </t>
  </si>
  <si>
    <t>Расходы</t>
  </si>
  <si>
    <t xml:space="preserve">006 0103 П110015 244 200 </t>
  </si>
  <si>
    <t>Прочие расходы</t>
  </si>
  <si>
    <t xml:space="preserve">006 0103 П110015 244 290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</si>
  <si>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</t>
  </si>
  <si>
    <t xml:space="preserve">006 0103 П11П701 000 000 </t>
  </si>
  <si>
    <t xml:space="preserve">006 0103 П11П701 540 000 </t>
  </si>
  <si>
    <t xml:space="preserve">006 0103 П11П701 540 200 </t>
  </si>
  <si>
    <t>Безвозмездные перечисления бюджетам</t>
  </si>
  <si>
    <t xml:space="preserve">006 0103 П11П701 540 250 </t>
  </si>
  <si>
    <t>Перечисления другим бюджетам бюджетной системы Российской Федерации</t>
  </si>
  <si>
    <t xml:space="preserve">006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</si>
  <si>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</si>
  <si>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006 0104 0000000 000 000 </t>
  </si>
  <si>
    <t>Обеспечение деятельности главы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</si>
  <si>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006 0104 П120000 000 000 </t>
  </si>
  <si>
    <t>Расходы на выплаты по оплате труда работников органов местного самоуправления поселения в рамках обеспечения деятельности главы администрации поселения</t>
  </si>
  <si>
    <t xml:space="preserve">006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</si>
  <si>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</si>
  <si>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П120014 121 000 </t>
  </si>
  <si>
    <t xml:space="preserve">006 0104 П120014 121 200 </t>
  </si>
  <si>
    <t>Оплата труда и начисления на выплаты по оплате труда</t>
  </si>
  <si>
    <t xml:space="preserve">006 0104 П120014 121 210 </t>
  </si>
  <si>
    <t>Заработная плата</t>
  </si>
  <si>
    <t xml:space="preserve">006 0104 П120014 121 211 </t>
  </si>
  <si>
    <t>Начисления на выплаты по оплате труда</t>
  </si>
  <si>
    <t xml:space="preserve">006 0104 П120014 121 213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</si>
  <si>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</si>
  <si>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006 0104 П130000 000 000 </t>
  </si>
  <si>
    <t>Расходы на выплаты по оплате труда работников органов местного самоуправления поселения в рамках обеспечения деятельности администрации поселения</t>
  </si>
  <si>
    <t xml:space="preserve">006 0104 П130014 000 000 </t>
  </si>
  <si>
    <t xml:space="preserve">006 0104 П130014 121 000 </t>
  </si>
  <si>
    <t xml:space="preserve">006 0104 П130014 121 200 </t>
  </si>
  <si>
    <t xml:space="preserve">006 0104 П130014 121 210 </t>
  </si>
  <si>
    <t xml:space="preserve">006 0104 П130014 121 211 </t>
  </si>
  <si>
    <t xml:space="preserve">006 0104 П130014 121 213 </t>
  </si>
  <si>
    <t>Расходы на обеспечение функций органов местного самоуправления поселения в рамках обеспечения деятельности администрации поселения</t>
  </si>
  <si>
    <t xml:space="preserve">006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</si>
  <si>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</si>
  <si>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006 0104 П130015 122 000 </t>
  </si>
  <si>
    <t xml:space="preserve">006 0104 П130015 122 200 </t>
  </si>
  <si>
    <t xml:space="preserve">006 0104 П130015 122 210 </t>
  </si>
  <si>
    <t>Прочие выплаты</t>
  </si>
  <si>
    <t xml:space="preserve">006 0104 П130015 122 212 </t>
  </si>
  <si>
    <t>Оплата работ, услуг</t>
  </si>
  <si>
    <t xml:space="preserve">006 0104 П130015 122 220 </t>
  </si>
  <si>
    <t>Транспортные услуги</t>
  </si>
  <si>
    <t xml:space="preserve">006 0104 П130015 122 222 </t>
  </si>
  <si>
    <t xml:space="preserve">006 0104 П130015 244 000 </t>
  </si>
  <si>
    <t xml:space="preserve">006 0104 П130015 244 200 </t>
  </si>
  <si>
    <t xml:space="preserve">006 0104 П130015 244 220 </t>
  </si>
  <si>
    <t>Услуги связи</t>
  </si>
  <si>
    <t xml:space="preserve">006 0104 П130015 244 221 </t>
  </si>
  <si>
    <t>Коммунальные услуги</t>
  </si>
  <si>
    <t xml:space="preserve">006 0104 П130015 244 223 </t>
  </si>
  <si>
    <t>Работы, услуги по содержанию имущества</t>
  </si>
  <si>
    <t xml:space="preserve">006 0104 П130015 244 225 </t>
  </si>
  <si>
    <t>Прочие работы, услуги</t>
  </si>
  <si>
    <t xml:space="preserve">006 0104 П130015 244 226 </t>
  </si>
  <si>
    <t>Поступление нефинансовых активов</t>
  </si>
  <si>
    <t xml:space="preserve">006 0104 П130015 244 300 </t>
  </si>
  <si>
    <t>Увеличение стоимости материальных запасов</t>
  </si>
  <si>
    <t xml:space="preserve">006 0104 П130015 244 340 </t>
  </si>
  <si>
    <t>Уплата прочих налогов, сборов и иных платежей</t>
  </si>
  <si>
    <t xml:space="preserve">006 0104 П130015 852 000 </t>
  </si>
  <si>
    <t xml:space="preserve">006 0104 П130015 852 200 </t>
  </si>
  <si>
    <t xml:space="preserve">006 0104 П130015 852 290 </t>
  </si>
  <si>
    <t>Уплата иных платежей</t>
  </si>
  <si>
    <t xml:space="preserve">006 0104 П130015 853 000 </t>
  </si>
  <si>
    <t xml:space="preserve">006 0104 П130015 853 200 </t>
  </si>
  <si>
    <t xml:space="preserve">006 0104 П130015 853 290 </t>
  </si>
  <si>
    <t>Межбюджетные трансферты, передаваемые бюджету муниципального района из бюджета поселения на определение поставщиков (подрядчиков, исполнителей) для нужд поселения</t>
  </si>
  <si>
    <t xml:space="preserve">006 0104 П13П702 000 000 </t>
  </si>
  <si>
    <t xml:space="preserve">006 0104 П13П702 540 000 </t>
  </si>
  <si>
    <t xml:space="preserve">006 0104 П13П702 540 200 </t>
  </si>
  <si>
    <t xml:space="preserve">006 0104 П13П702 540 250 </t>
  </si>
  <si>
    <t xml:space="preserve">006 0104 П13П702 540 251 </t>
  </si>
  <si>
    <t>Межбюджетные трансферты, передаваемые бюджету муниципального района из бюджета поселения на расходы по кассовому исполнению бюджета поселения и осуществлению контроля за кассовым исполнением бюджета в рамках обеспечения деятельности администрации поселения</t>
  </si>
  <si>
    <t xml:space="preserve">006 0104 П13П704 000 000 </t>
  </si>
  <si>
    <t xml:space="preserve">006 0104 П13П704 540 000 </t>
  </si>
  <si>
    <t xml:space="preserve">006 0104 П13П704 540 200 </t>
  </si>
  <si>
    <t xml:space="preserve">006 0104 П13П704 540 250 </t>
  </si>
  <si>
    <t xml:space="preserve">006 0104 П13П704 540 251 </t>
  </si>
  <si>
    <t>Межбюджетные трансферты, передаваемые бюджету муниципального района из бюджета поселения в области градостроительной деятельности в рамках обеспечения деятельности администрации поселения</t>
  </si>
  <si>
    <t xml:space="preserve">006 0104 П13П706 000 000 </t>
  </si>
  <si>
    <t xml:space="preserve">006 0104 П13П706 540 000 </t>
  </si>
  <si>
    <t xml:space="preserve">006 0104 П13П706 540 200 </t>
  </si>
  <si>
    <t xml:space="preserve">006 0104 П13П706 540 250 </t>
  </si>
  <si>
    <t xml:space="preserve">006 0104 П13П706 540 251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</si>
  <si>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поселения</t>
  </si>
  <si>
    <t xml:space="preserve">006 0104 П13П709 000 000 </t>
  </si>
  <si>
    <t xml:space="preserve">006 0104 П13П709 540 000 </t>
  </si>
  <si>
    <t xml:space="preserve">006 0104 П13П709 540 200 </t>
  </si>
  <si>
    <t xml:space="preserve">006 0104 П13П709 540 250 </t>
  </si>
  <si>
    <t xml:space="preserve">006 0104 П13П709 540 251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</si>
  <si>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</si>
  <si>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П13П712 000 000 </t>
  </si>
  <si>
    <t xml:space="preserve">006 0104 П13П712 540 000 </t>
  </si>
  <si>
    <t xml:space="preserve">006 0104 П13П712 540 200 </t>
  </si>
  <si>
    <t xml:space="preserve">006 0104 П13П712 540 250 </t>
  </si>
  <si>
    <t xml:space="preserve">006 0104 П13П712 540 251 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</si>
  <si>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</si>
  <si>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 xml:space="preserve">006 0104 П180000 000 000 </t>
  </si>
  <si>
    <t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</si>
  <si>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006 0104 П187134 000 000 </t>
  </si>
  <si>
    <t xml:space="preserve">006 0104 П187134 244 000 </t>
  </si>
  <si>
    <t xml:space="preserve">006 0104 П187134 244 300 </t>
  </si>
  <si>
    <t xml:space="preserve">006 0104 П187134 244 340 </t>
  </si>
  <si>
    <t>Другие общегосударственные вопросы</t>
  </si>
  <si>
    <t xml:space="preserve">006 0113 0000000 000 000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</si>
  <si>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</si>
  <si>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006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</si>
  <si>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поселения</t>
  </si>
  <si>
    <t xml:space="preserve">006 0113 П151320 000 000 </t>
  </si>
  <si>
    <t xml:space="preserve">006 0113 П151320 244 000 </t>
  </si>
  <si>
    <t xml:space="preserve">006 0113 П151320 244 200 </t>
  </si>
  <si>
    <t xml:space="preserve">006 0113 П151320 244 220 </t>
  </si>
  <si>
    <t xml:space="preserve">006 0113 П151320 244 226 </t>
  </si>
  <si>
    <t>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</t>
  </si>
  <si>
    <t xml:space="preserve">006 0113 П160000 000 000 </t>
  </si>
  <si>
    <t>Ежегодные членские взносы в Ассоциацию муниципальных образований в рамках выполнения других обязательств муниципального образования</t>
  </si>
  <si>
    <t xml:space="preserve">006 0113 П161303 000 000 </t>
  </si>
  <si>
    <t xml:space="preserve">006 0113 П161303 853 000 </t>
  </si>
  <si>
    <t xml:space="preserve">006 0113 П161303 853 200 </t>
  </si>
  <si>
    <t xml:space="preserve">006 0113 П161303 853 290 </t>
  </si>
  <si>
    <t>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</t>
  </si>
  <si>
    <t xml:space="preserve">006 0113 П161304 000 000 </t>
  </si>
  <si>
    <t xml:space="preserve">006 0113 П161304 244 000 </t>
  </si>
  <si>
    <t xml:space="preserve">006 0113 П161304 244 200 </t>
  </si>
  <si>
    <t xml:space="preserve">006 0113 П161304 244 220 </t>
  </si>
  <si>
    <t xml:space="preserve">006 0113 П161304 244 226 </t>
  </si>
  <si>
    <t>Обеспечение кадровой подготовки специалистов органов местного самоуправления поселения в рамках выполнения других обязательств муниципального образования</t>
  </si>
  <si>
    <t xml:space="preserve">006 0113 П161308 000 000 </t>
  </si>
  <si>
    <t xml:space="preserve">006 0113 П161308 244 000 </t>
  </si>
  <si>
    <t xml:space="preserve">006 0113 П161308 244 200 </t>
  </si>
  <si>
    <t xml:space="preserve">006 0113 П161308 244 220 </t>
  </si>
  <si>
    <t xml:space="preserve">006 0113 П161308 244 226 </t>
  </si>
  <si>
    <t>Оплата расходов в сфере информационно-коммуникационных технологий в рамках выполнения других обязательств муниципального образования</t>
  </si>
  <si>
    <t xml:space="preserve">006 0113 П161331 000 000 </t>
  </si>
  <si>
    <t>Закупка товаров, работ, услуг в сфере информационно-коммуникационных технологий</t>
  </si>
  <si>
    <t xml:space="preserve">006 0113 П161331 242 000 </t>
  </si>
  <si>
    <t xml:space="preserve">006 0113 П161331 242 200 </t>
  </si>
  <si>
    <t xml:space="preserve">006 0113 П161331 242 220 </t>
  </si>
  <si>
    <t xml:space="preserve">006 0113 П161331 242 225 </t>
  </si>
  <si>
    <t xml:space="preserve">006 0113 П161331 242 226 </t>
  </si>
  <si>
    <t xml:space="preserve">006 0113 П161331 242 300 </t>
  </si>
  <si>
    <t>Увеличение стоимости основных средств</t>
  </si>
  <si>
    <t xml:space="preserve">006 0113 П161331 242 310 </t>
  </si>
  <si>
    <t xml:space="preserve">006 0113 П161331 242 340 </t>
  </si>
  <si>
    <t>Мероприятия по информационно- аналитическому сопровождению органов местного самоуправления поселения в рамках выполнения других обязательств муниципального образования</t>
  </si>
  <si>
    <t xml:space="preserve">006 0113 П161337 000 000 </t>
  </si>
  <si>
    <t xml:space="preserve">006 0113 П161337 244 000 </t>
  </si>
  <si>
    <t xml:space="preserve">006 0113 П161337 244 200 </t>
  </si>
  <si>
    <t xml:space="preserve">006 0113 П161337 244 220 </t>
  </si>
  <si>
    <t xml:space="preserve">006 0113 П161337 244 226 </t>
  </si>
  <si>
    <t>Мероприятия по диспансеризации лиц, замещающих должности в органах местного самоуправления поселения в рамках выполнения других обязательств муниципального образования</t>
  </si>
  <si>
    <t xml:space="preserve">006 0113 П161361 000 000 </t>
  </si>
  <si>
    <t xml:space="preserve">006 0113 П161361 244 000 </t>
  </si>
  <si>
    <t xml:space="preserve">006 0113 П161361 244 200 </t>
  </si>
  <si>
    <t xml:space="preserve">006 0113 П161361 244 220 </t>
  </si>
  <si>
    <t xml:space="preserve">006 0113 П161361 244 226 </t>
  </si>
  <si>
    <t>Другие вопросы по исполнению муниципальных функций в рамках выполнения других обязательств муниципального образования</t>
  </si>
  <si>
    <t xml:space="preserve">006 0113 П161362 000 000 </t>
  </si>
  <si>
    <t xml:space="preserve">006 0113 П161362 121 000 </t>
  </si>
  <si>
    <t xml:space="preserve">006 0113 П161362 121 200 </t>
  </si>
  <si>
    <t xml:space="preserve">006 0113 П161362 121 210 </t>
  </si>
  <si>
    <t xml:space="preserve">006 0113 П161362 121 211 </t>
  </si>
  <si>
    <t xml:space="preserve">006 0113 П161362 244 000 </t>
  </si>
  <si>
    <t xml:space="preserve">006 0113 П161362 244 200 </t>
  </si>
  <si>
    <t xml:space="preserve">006 0113 П161362 244 220 </t>
  </si>
  <si>
    <t xml:space="preserve">006 0113 П161362 244 221 </t>
  </si>
  <si>
    <t xml:space="preserve">006 0113 П161362 244 222 </t>
  </si>
  <si>
    <t xml:space="preserve">006 0113 П161362 244 226 </t>
  </si>
  <si>
    <t xml:space="preserve">006 0113 П161362 244 300 </t>
  </si>
  <si>
    <t xml:space="preserve">006 0113 П161362 244 310 </t>
  </si>
  <si>
    <t xml:space="preserve">006 0113 П161362 244 340 </t>
  </si>
  <si>
    <t>НАЦИОНАЛЬНАЯ ОБОРОНА</t>
  </si>
  <si>
    <t xml:space="preserve">006 0200 0000000 000 000 </t>
  </si>
  <si>
    <t>Мобилизационная и вневойсковая подготовка</t>
  </si>
  <si>
    <t xml:space="preserve">006 0203 0000000 000 000 </t>
  </si>
  <si>
    <t>Исполнение отдельных государственных полномочий в рамках непрограммных расходов органов местного самоуправления поселения по вопросам национальной обороны</t>
  </si>
  <si>
    <t xml:space="preserve">006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</si>
  <si>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</si>
  <si>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006 0203 П285118 000 000 </t>
  </si>
  <si>
    <t xml:space="preserve">006 0203 П285118 121 000 </t>
  </si>
  <si>
    <t xml:space="preserve">006 0203 П285118 121 200 </t>
  </si>
  <si>
    <t xml:space="preserve">006 0203 П285118 121 210 </t>
  </si>
  <si>
    <t xml:space="preserve">006 0203 П285118 121 211 </t>
  </si>
  <si>
    <t xml:space="preserve">006 0203 П285118 121 213 </t>
  </si>
  <si>
    <t>НАЦИОНАЛЬНАЯ БЕЗОПАСНОСТЬ И ПРАВООХРАНИТЕЛЬНАЯ ДЕЯТЕЛЬНОСТЬ</t>
  </si>
  <si>
    <t xml:space="preserve">006 0300 0000000 000 000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</si>
  <si>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</si>
  <si>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006 0309 0000000 000 000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</si>
  <si>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</si>
  <si>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006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</si>
  <si>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</si>
  <si>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006 0309 П311801 000 000 </t>
  </si>
  <si>
    <t xml:space="preserve">006 0309 П311801 244 000 </t>
  </si>
  <si>
    <t xml:space="preserve">006 0309 П311801 244 200 </t>
  </si>
  <si>
    <t xml:space="preserve">006 0309 П311801 244 220 </t>
  </si>
  <si>
    <t xml:space="preserve">006 0309 П311801 244 225 </t>
  </si>
  <si>
    <t xml:space="preserve">006 0309 П311801 244 226 </t>
  </si>
  <si>
    <t xml:space="preserve">006 0309 П311801 244 300 </t>
  </si>
  <si>
    <t xml:space="preserve">006 0309 П311801 244 340 </t>
  </si>
  <si>
    <t>Мероприятия по оснащению объектов социальной сферы и объектов жизнеобеспечения Бокситогорского муниципального района резервным энергоснабжением рамках расходов на защиту населения и территории от чрезвычайных ситуаций природного и техногенного характера</t>
  </si>
  <si>
    <t xml:space="preserve">006 0309 П31Б119 000 000 </t>
  </si>
  <si>
    <t xml:space="preserve">006 0309 П31Б119 244 000 </t>
  </si>
  <si>
    <t xml:space="preserve">006 0309 П31Б119 244 200 </t>
  </si>
  <si>
    <t xml:space="preserve">006 0309 П31Б119 244 220 </t>
  </si>
  <si>
    <t xml:space="preserve">006 0309 П31Б119 244 226 </t>
  </si>
  <si>
    <t>Межбюджетные трансферты, передаваемые бюджету муниципального района из бюджета поселения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</si>
  <si>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006 0309 П31П708 000 000 </t>
  </si>
  <si>
    <t xml:space="preserve">006 0309 П31П708 540 000 </t>
  </si>
  <si>
    <t xml:space="preserve">006 0309 П31П708 540 200 </t>
  </si>
  <si>
    <t xml:space="preserve">006 0309 П31П708 540 250 </t>
  </si>
  <si>
    <t xml:space="preserve">006 0309 П31П708 540 251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</si>
  <si>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</si>
  <si>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006 0309 П31П709 000 000 </t>
  </si>
  <si>
    <t xml:space="preserve">006 0309 П31П709 540 000 </t>
  </si>
  <si>
    <t xml:space="preserve">006 0309 П31П709 540 200 </t>
  </si>
  <si>
    <t xml:space="preserve">006 0309 П31П709 540 250 </t>
  </si>
  <si>
    <t xml:space="preserve">006 0309 П31П709 540 251 </t>
  </si>
  <si>
    <t xml:space="preserve">006 0309 ЦП10000 000 000 </t>
  </si>
  <si>
    <t>Ведомственная целевая программа "Развитие части территории поселения"</t>
  </si>
  <si>
    <t xml:space="preserve">006 0309 ЦП11478 000 000 </t>
  </si>
  <si>
    <t xml:space="preserve">006 0309 ЦП11478 244 000 </t>
  </si>
  <si>
    <t xml:space="preserve">006 0309 ЦП11478 244 200 </t>
  </si>
  <si>
    <t xml:space="preserve">006 0309 ЦП11478 244 220 </t>
  </si>
  <si>
    <t xml:space="preserve">006 0309 ЦП11478 244 225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</si>
  <si>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поселения"</t>
  </si>
  <si>
    <t xml:space="preserve">006 0309 ЦП17088 000 000 </t>
  </si>
  <si>
    <t xml:space="preserve">006 0309 ЦП17088 244 000 </t>
  </si>
  <si>
    <t xml:space="preserve">006 0309 ЦП17088 244 200 </t>
  </si>
  <si>
    <t xml:space="preserve">006 0309 ЦП17088 244 220 </t>
  </si>
  <si>
    <t xml:space="preserve">006 0309 ЦП17088 244 226 </t>
  </si>
  <si>
    <t>НАЦИОНАЛЬНАЯ ЭКОНОМИКА</t>
  </si>
  <si>
    <t xml:space="preserve">006 0400 0000000 000 000 </t>
  </si>
  <si>
    <t>Дорожное хозяйство (дорожные фонды)</t>
  </si>
  <si>
    <t xml:space="preserve">006 0409 0000000 000 000 </t>
  </si>
  <si>
    <t>Расходы на мероприятия в области дорожного хозяйства в рамках непрограммных расходов органов местного самоуправления поселения по вопросам национальной экономики</t>
  </si>
  <si>
    <t xml:space="preserve">006 0409 П410000 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</si>
  <si>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 в рамках расходов на мероприятия в области дорожного хозяйства</t>
  </si>
  <si>
    <t xml:space="preserve">006 0409 П411502 000 000 </t>
  </si>
  <si>
    <t xml:space="preserve">006 0409 П411502 244 000 </t>
  </si>
  <si>
    <t xml:space="preserve">006 0409 П411502 244 200 </t>
  </si>
  <si>
    <t xml:space="preserve">006 0409 П411502 244 220 </t>
  </si>
  <si>
    <t xml:space="preserve">006 0409 П411502 244 225 </t>
  </si>
  <si>
    <t xml:space="preserve">006 0409 П411502 244 226 </t>
  </si>
  <si>
    <t xml:space="preserve">006 0409 П411502 244 300 </t>
  </si>
  <si>
    <t xml:space="preserve">006 0409 П411502 244 340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</si>
  <si>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</si>
  <si>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006 0409 П41Б705 000 000 </t>
  </si>
  <si>
    <t xml:space="preserve">006 0409 П41Б705 244 000 </t>
  </si>
  <si>
    <t xml:space="preserve">006 0409 П41Б705 244 200 </t>
  </si>
  <si>
    <t xml:space="preserve">006 0409 П41Б705 244 220 </t>
  </si>
  <si>
    <t xml:space="preserve">006 0409 П41Б705 244 225 </t>
  </si>
  <si>
    <t xml:space="preserve">006 0409 ЦП10000 000 000 </t>
  </si>
  <si>
    <t>Ведомственная целевая программа "Ремонт автомобильных дорог общего пользования местного значения в границах населенных пунктов сельских поселений Бокситогорского муниципального района"</t>
  </si>
  <si>
    <t xml:space="preserve">006 0409 ЦП11014 000 000 </t>
  </si>
  <si>
    <t xml:space="preserve">006 0409 ЦП11014 244 000 </t>
  </si>
  <si>
    <t xml:space="preserve">006 0409 ЦП11014 244 200 </t>
  </si>
  <si>
    <t xml:space="preserve">006 0409 ЦП11014 244 220 </t>
  </si>
  <si>
    <t xml:space="preserve">006 0409 ЦП11014 244 225 </t>
  </si>
  <si>
    <t xml:space="preserve">006 0409 ЦП11478 000 000 </t>
  </si>
  <si>
    <t xml:space="preserve">006 0409 ЦП11478 244 000 </t>
  </si>
  <si>
    <t xml:space="preserve">006 0409 ЦП11478 244 200 </t>
  </si>
  <si>
    <t xml:space="preserve">006 0409 ЦП11478 244 220 </t>
  </si>
  <si>
    <t xml:space="preserve">006 0409 ЦП11478 244 225 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</si>
  <si>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населённых пунктов Ленинградской области в рамках государственной программы "Развитие автомобильных дорог ленинградской области"</t>
  </si>
  <si>
    <t xml:space="preserve">006 0409 ЦП17013 000 000 </t>
  </si>
  <si>
    <t xml:space="preserve">006 0409 ЦП17013 244 000 </t>
  </si>
  <si>
    <t xml:space="preserve">006 0409 ЦП17013 244 200 </t>
  </si>
  <si>
    <t xml:space="preserve">006 0409 ЦП17013 244 220 </t>
  </si>
  <si>
    <t xml:space="preserve">006 0409 ЦП17013 244 225 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</si>
  <si>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Бокситогорского муниципального района Ленинградской области на 2015 год" за счет средств областного бюджета</t>
  </si>
  <si>
    <t xml:space="preserve">006 0409 ЦП17014 000 000 </t>
  </si>
  <si>
    <t xml:space="preserve">006 0409 ЦП17014 244 000 </t>
  </si>
  <si>
    <t xml:space="preserve">006 0409 ЦП17014 244 200 </t>
  </si>
  <si>
    <t xml:space="preserve">006 0409 ЦП17014 244 220 </t>
  </si>
  <si>
    <t xml:space="preserve">006 0409 ЦП17014 244 225 </t>
  </si>
  <si>
    <t xml:space="preserve">006 0409 ЦП17088 000 000 </t>
  </si>
  <si>
    <t xml:space="preserve">006 0409 ЦП17088 244 000 </t>
  </si>
  <si>
    <t xml:space="preserve">006 0409 ЦП17088 244 200 </t>
  </si>
  <si>
    <t xml:space="preserve">006 0409 ЦП17088 244 220 </t>
  </si>
  <si>
    <t xml:space="preserve">006 0409 ЦП17088 244 225 </t>
  </si>
  <si>
    <t>Другие вопросы в области национальной экономики</t>
  </si>
  <si>
    <t xml:space="preserve">006 0412 0000000 000 000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</si>
  <si>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</si>
  <si>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006 0412 П420000 000 000 </t>
  </si>
  <si>
    <t>Мероприятия по землеустройству и землепользованию</t>
  </si>
  <si>
    <t xml:space="preserve">006 0412 П423402 000 000 </t>
  </si>
  <si>
    <t xml:space="preserve">006 0412 П423402 244 000 </t>
  </si>
  <si>
    <t xml:space="preserve">006 0412 П423402 244 200 </t>
  </si>
  <si>
    <t xml:space="preserve">006 0412 П423402 244 220 </t>
  </si>
  <si>
    <t xml:space="preserve">006 0412 П423402 244 226 </t>
  </si>
  <si>
    <t>ЖИЛИЩНО-КОММУНАЛЬНОЕ ХОЗЯЙСТВО</t>
  </si>
  <si>
    <t xml:space="preserve">006 0500 0000000 000 000 </t>
  </si>
  <si>
    <t>Жилищное хозяйство</t>
  </si>
  <si>
    <t xml:space="preserve">006 0501 0000000 000 000 </t>
  </si>
  <si>
    <t>Расходы на мероприятия в области жилищного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</si>
  <si>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006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</si>
  <si>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</si>
  <si>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006 0501 П511350 000 000 </t>
  </si>
  <si>
    <t xml:space="preserve">006 0501 П511350 244 000 </t>
  </si>
  <si>
    <t xml:space="preserve">006 0501 П511350 244 200 </t>
  </si>
  <si>
    <t xml:space="preserve">006 0501 П511350 244 220 </t>
  </si>
  <si>
    <t xml:space="preserve">006 0501 П511350 244 225 </t>
  </si>
  <si>
    <t xml:space="preserve">006 0501 П511350 244 226 </t>
  </si>
  <si>
    <t>Обеспечение мероприятий по строительству (приобретению) дополнительных метров жилья за счет средств бюджетов</t>
  </si>
  <si>
    <t xml:space="preserve">006 0501 П511603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</si>
  <si>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</si>
  <si>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П511603 412 000 </t>
  </si>
  <si>
    <t xml:space="preserve">006 0501 П511603 412 300 </t>
  </si>
  <si>
    <t xml:space="preserve">006 0501 П511603 412 310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</si>
  <si>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</si>
  <si>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006 0501 П519503 000 000 </t>
  </si>
  <si>
    <t xml:space="preserve">006 0501 П519503 412 000 </t>
  </si>
  <si>
    <t xml:space="preserve">006 0501 П519503 412 300 </t>
  </si>
  <si>
    <t xml:space="preserve">006 0501 П519503 412 310 </t>
  </si>
  <si>
    <t>Обеспечение мероприятий по капитальному ремонту многоквартирных домов за счет средств бюджетов</t>
  </si>
  <si>
    <t xml:space="preserve">006 0501 П519601 000 000 </t>
  </si>
  <si>
    <t xml:space="preserve">006 0501 П519601 244 000 </t>
  </si>
  <si>
    <t xml:space="preserve">006 0501 П519601 244 200 </t>
  </si>
  <si>
    <t xml:space="preserve">006 0501 П519601 244 220 </t>
  </si>
  <si>
    <t xml:space="preserve">006 0501 П519601 244 225 </t>
  </si>
  <si>
    <t>Субсидии некоммерческим организациям (за исключением государственных (муниципальных) учреждений)</t>
  </si>
  <si>
    <t xml:space="preserve">006 0501 П519601 630 000 </t>
  </si>
  <si>
    <t xml:space="preserve">006 0501 П519601 630 200 </t>
  </si>
  <si>
    <t>Безвозмездные перечисления организациям</t>
  </si>
  <si>
    <t xml:space="preserve">006 0501 П519601 630 240 </t>
  </si>
  <si>
    <t>Безвозмездные перечисления организациям, за исключением государственных и муниципальных организаций</t>
  </si>
  <si>
    <t xml:space="preserve">006 0501 П519601 630 242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</si>
  <si>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</si>
  <si>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006 0501 П519603 000 000 </t>
  </si>
  <si>
    <t xml:space="preserve">006 0501 П519603 412 000 </t>
  </si>
  <si>
    <t xml:space="preserve">006 0501 П519603 412 300 </t>
  </si>
  <si>
    <t xml:space="preserve">006 0501 П519603 412 310 </t>
  </si>
  <si>
    <t>Коммунальное хозяйство</t>
  </si>
  <si>
    <t xml:space="preserve">006 0502 0000000 000 000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</si>
  <si>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</si>
  <si>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006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</si>
  <si>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</si>
  <si>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006 0502 П521505 000 000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</si>
  <si>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</si>
  <si>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П521505 243 000 </t>
  </si>
  <si>
    <t xml:space="preserve">006 0502 П521505 243 200 </t>
  </si>
  <si>
    <t xml:space="preserve">006 0502 П521505 243 220 </t>
  </si>
  <si>
    <t xml:space="preserve">006 0502 П521505 243 225 </t>
  </si>
  <si>
    <t xml:space="preserve">006 0502 П521505 244 000 </t>
  </si>
  <si>
    <t xml:space="preserve">006 0502 П521505 244 200 </t>
  </si>
  <si>
    <t xml:space="preserve">006 0502 П521505 244 220 </t>
  </si>
  <si>
    <t xml:space="preserve">006 0502 П521505 244 225 </t>
  </si>
  <si>
    <t xml:space="preserve">006 0502 П521505 244 226 </t>
  </si>
  <si>
    <t xml:space="preserve">006 0502 П521505 244 300 </t>
  </si>
  <si>
    <t xml:space="preserve">006 0502 П521505 244 310 </t>
  </si>
  <si>
    <t xml:space="preserve">006 0502 П521505 244 340 </t>
  </si>
  <si>
    <t xml:space="preserve">006 0502 П521505 852 000 </t>
  </si>
  <si>
    <t xml:space="preserve">006 0502 П521505 852 200 </t>
  </si>
  <si>
    <t xml:space="preserve">006 0502 П521505 852 290 </t>
  </si>
  <si>
    <t xml:space="preserve">006 0502 П521505 853 000 </t>
  </si>
  <si>
    <t xml:space="preserve">006 0502 П521505 853 200 </t>
  </si>
  <si>
    <t xml:space="preserve">006 0502 П521505 853 290 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</si>
  <si>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</si>
  <si>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006 0502 П527018 000 000 </t>
  </si>
  <si>
    <t xml:space="preserve">006 0502 П527018 243 000 </t>
  </si>
  <si>
    <t xml:space="preserve">006 0502 П527018 243 200 </t>
  </si>
  <si>
    <t xml:space="preserve">006 0502 П527018 243 220 </t>
  </si>
  <si>
    <t xml:space="preserve">006 0502 П527018 243 225 </t>
  </si>
  <si>
    <t>Проектирование, строительство и реконструкция объектов за счет средств областного бюджета в области коммунального хозяйства</t>
  </si>
  <si>
    <t xml:space="preserve">006 0502 П527066 000 000 </t>
  </si>
  <si>
    <t xml:space="preserve">006 0502 П527066 244 000 </t>
  </si>
  <si>
    <t xml:space="preserve">006 0502 П527066 244 200 </t>
  </si>
  <si>
    <t xml:space="preserve">006 0502 П527066 244 220 </t>
  </si>
  <si>
    <t xml:space="preserve">006 0502 П527066 244 226 </t>
  </si>
  <si>
    <t xml:space="preserve">006 0502 ЦП10000 000 000 </t>
  </si>
  <si>
    <t xml:space="preserve">006 0502 ЦП11478 000 000 </t>
  </si>
  <si>
    <t xml:space="preserve">006 0502 ЦП11478 244 000 </t>
  </si>
  <si>
    <t xml:space="preserve">006 0502 ЦП11478 244 200 </t>
  </si>
  <si>
    <t xml:space="preserve">006 0502 ЦП11478 244 220 </t>
  </si>
  <si>
    <t xml:space="preserve">006 0502 ЦП11478 244 225 </t>
  </si>
  <si>
    <t xml:space="preserve">006 0502 ЦП17088 000 000 </t>
  </si>
  <si>
    <t xml:space="preserve">006 0502 ЦП17088 244 000 </t>
  </si>
  <si>
    <t xml:space="preserve">006 0502 ЦП17088 244 200 </t>
  </si>
  <si>
    <t xml:space="preserve">006 0502 ЦП17088 244 220 </t>
  </si>
  <si>
    <t xml:space="preserve">006 0502 ЦП17088 244 225 </t>
  </si>
  <si>
    <t xml:space="preserve">006 0502 ЦП17088 244 226 </t>
  </si>
  <si>
    <t>Благоустройство</t>
  </si>
  <si>
    <t xml:space="preserve">006 0503 0000000 000 000 </t>
  </si>
  <si>
    <t>Расходы на мероприятия в области благоустройства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</si>
  <si>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006 0503 П530000 000 000 </t>
  </si>
  <si>
    <t>Расходы на уличное освещение в рамках расходов на мероприятия в области благоустройства</t>
  </si>
  <si>
    <t xml:space="preserve">006 0503 П531610 000 000 </t>
  </si>
  <si>
    <t xml:space="preserve">006 0503 П531610 244 000 </t>
  </si>
  <si>
    <t xml:space="preserve">006 0503 П531610 244 200 </t>
  </si>
  <si>
    <t xml:space="preserve">006 0503 П531610 244 220 </t>
  </si>
  <si>
    <t xml:space="preserve">006 0503 П531610 244 225 </t>
  </si>
  <si>
    <t xml:space="preserve">006 0503 П531610 244 226 </t>
  </si>
  <si>
    <t xml:space="preserve">006 0503 П531610 244 300 </t>
  </si>
  <si>
    <t xml:space="preserve">006 0503 П531610 244 340 </t>
  </si>
  <si>
    <t>Расходы на озеленение территории поселения в рамках расходов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</si>
  <si>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006 0503 П531630 000 000 </t>
  </si>
  <si>
    <t xml:space="preserve">006 0503 П531630 244 000 </t>
  </si>
  <si>
    <t xml:space="preserve">006 0503 П531630 244 200 </t>
  </si>
  <si>
    <t xml:space="preserve">006 0503 П531630 244 220 </t>
  </si>
  <si>
    <t xml:space="preserve">006 0503 П531630 244 225 </t>
  </si>
  <si>
    <t xml:space="preserve">006 0503 П531630 244 300 </t>
  </si>
  <si>
    <t xml:space="preserve">006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</si>
  <si>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</si>
  <si>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006 0503 П531640 000 000 </t>
  </si>
  <si>
    <t xml:space="preserve">006 0503 П531640 244 000 </t>
  </si>
  <si>
    <t xml:space="preserve">006 0503 П531640 244 200 </t>
  </si>
  <si>
    <t xml:space="preserve">006 0503 П531640 244 220 </t>
  </si>
  <si>
    <t xml:space="preserve">006 0503 П531640 244 225 </t>
  </si>
  <si>
    <t xml:space="preserve">006 0503 П531640 244 226 </t>
  </si>
  <si>
    <t xml:space="preserve">006 0503 П531640 244 300 </t>
  </si>
  <si>
    <t xml:space="preserve">006 0503 П531640 244 340 </t>
  </si>
  <si>
    <t>Прочие мероприятия по благоустройству поселения в рамках расходов на мероприятия в области благоустройства</t>
  </si>
  <si>
    <t xml:space="preserve">006 0503 П531650 000 000 </t>
  </si>
  <si>
    <t xml:space="preserve">006 0503 П531650 244 000 </t>
  </si>
  <si>
    <t xml:space="preserve">006 0503 П531650 244 200 </t>
  </si>
  <si>
    <t xml:space="preserve">006 0503 П531650 244 220 </t>
  </si>
  <si>
    <t xml:space="preserve">006 0503 П531650 244 225 </t>
  </si>
  <si>
    <t xml:space="preserve">006 0503 П531650 244 226 </t>
  </si>
  <si>
    <t xml:space="preserve">006 0503 П531650 244 290 </t>
  </si>
  <si>
    <t xml:space="preserve">006 0503 П531650 244 300 </t>
  </si>
  <si>
    <t xml:space="preserve">006 0503 П531650 244 310 </t>
  </si>
  <si>
    <t xml:space="preserve">006 0503 П531650 244 340 </t>
  </si>
  <si>
    <t xml:space="preserve">006 0503 ЦП10000 000 000 </t>
  </si>
  <si>
    <t xml:space="preserve">006 0503 ЦП11478 000 000 </t>
  </si>
  <si>
    <t xml:space="preserve">006 0503 ЦП11478 244 000 </t>
  </si>
  <si>
    <t xml:space="preserve">006 0503 ЦП11478 244 200 </t>
  </si>
  <si>
    <t xml:space="preserve">006 0503 ЦП11478 244 220 </t>
  </si>
  <si>
    <t xml:space="preserve">006 0503 ЦП11478 244 225 </t>
  </si>
  <si>
    <t xml:space="preserve">006 0503 ЦП11478 244 226 </t>
  </si>
  <si>
    <t xml:space="preserve">006 0503 ЦП17088 000 000 </t>
  </si>
  <si>
    <t xml:space="preserve">006 0503 ЦП17088 244 000 </t>
  </si>
  <si>
    <t xml:space="preserve">006 0503 ЦП17088 244 200 </t>
  </si>
  <si>
    <t xml:space="preserve">006 0503 ЦП17088 244 220 </t>
  </si>
  <si>
    <t xml:space="preserve">006 0503 ЦП17088 244 225 </t>
  </si>
  <si>
    <t xml:space="preserve">006 0503 ЦП17088 244 226 </t>
  </si>
  <si>
    <t>КУЛЬТУРА, КИНЕМАТОГРАФИЯ</t>
  </si>
  <si>
    <t xml:space="preserve">006 0800 0000000 000 000 </t>
  </si>
  <si>
    <t>Культура</t>
  </si>
  <si>
    <t xml:space="preserve">006 0801 0000000 000 000 </t>
  </si>
  <si>
    <t>Обеспечение деятельности учреждений культуры в рамках непрограммных расходов органов местного самоуправления поселения по вопросам культуры</t>
  </si>
  <si>
    <t xml:space="preserve">006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</si>
  <si>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</si>
  <si>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006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</si>
  <si>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</si>
  <si>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П810017 611 000 </t>
  </si>
  <si>
    <t xml:space="preserve">006 0801 П810017 611 200 </t>
  </si>
  <si>
    <t xml:space="preserve">006 0801 П810017 611 240 </t>
  </si>
  <si>
    <t>Безвозмездные перечисления государственным и муниципальным организациям</t>
  </si>
  <si>
    <t xml:space="preserve">006 0801 П810017 611 241 </t>
  </si>
  <si>
    <t>Субсидии бюджетным учреждениям на иные цели</t>
  </si>
  <si>
    <t xml:space="preserve">006 0801 П810017 612 000 </t>
  </si>
  <si>
    <t xml:space="preserve">006 0801 П810017 612 200 </t>
  </si>
  <si>
    <t xml:space="preserve">006 0801 П810017 612 240 </t>
  </si>
  <si>
    <t xml:space="preserve">006 0801 П810017 612 241 </t>
  </si>
  <si>
    <t>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обеспечения деятельности учреждений культуры</t>
  </si>
  <si>
    <t xml:space="preserve">006 0801 П817036 000 000 </t>
  </si>
  <si>
    <t xml:space="preserve">006 0801 П817036 612 000 </t>
  </si>
  <si>
    <t xml:space="preserve">006 0801 П817036 612 200 </t>
  </si>
  <si>
    <t xml:space="preserve">006 0801 П817036 612 240 </t>
  </si>
  <si>
    <t xml:space="preserve">006 0801 П817036 612 241 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</si>
  <si>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</si>
  <si>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006 0801 П81Б745 000 000 </t>
  </si>
  <si>
    <t xml:space="preserve">006 0801 П81Б745 612 000 </t>
  </si>
  <si>
    <t xml:space="preserve">006 0801 П81Б745 612 200 </t>
  </si>
  <si>
    <t xml:space="preserve">006 0801 П81Б745 612 240 </t>
  </si>
  <si>
    <t xml:space="preserve">006 0801 П81Б745 612 241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</si>
  <si>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в рамках обеспечения деятельности учреждений культуры</t>
  </si>
  <si>
    <t xml:space="preserve">006 0801 П81П707 000 000 </t>
  </si>
  <si>
    <t xml:space="preserve">006 0801 П81П707 540 000 </t>
  </si>
  <si>
    <t xml:space="preserve">006 0801 П81П707 540 200 </t>
  </si>
  <si>
    <t xml:space="preserve">006 0801 П81П707 540 250 </t>
  </si>
  <si>
    <t xml:space="preserve">006 0801 П81П707 540 251 </t>
  </si>
  <si>
    <t>Муниципальная поддержка в сфере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</si>
  <si>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006 0801 П820000 000 000 </t>
  </si>
  <si>
    <t>Капитальный ремонт учреждений культуры в рамках муниципальной поддержки в сфере культуры</t>
  </si>
  <si>
    <t xml:space="preserve">006 0801 П821088 000 000 </t>
  </si>
  <si>
    <t xml:space="preserve">006 0801 П821088 244 000 </t>
  </si>
  <si>
    <t xml:space="preserve">006 0801 П821088 244 200 </t>
  </si>
  <si>
    <t xml:space="preserve">006 0801 П821088 244 220 </t>
  </si>
  <si>
    <t xml:space="preserve">006 0801 П821088 244 226 </t>
  </si>
  <si>
    <t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</t>
  </si>
  <si>
    <t xml:space="preserve">006 0801 П82Б117 000 000 </t>
  </si>
  <si>
    <t xml:space="preserve">006 0801 П82Б117 244 000 </t>
  </si>
  <si>
    <t xml:space="preserve">006 0801 П82Б117 244 200 </t>
  </si>
  <si>
    <t xml:space="preserve">006 0801 П82Б117 244 220 </t>
  </si>
  <si>
    <t xml:space="preserve">006 0801 П82Б117 244 225 </t>
  </si>
  <si>
    <t>СОЦИАЛЬНАЯ ПОЛИТИКА</t>
  </si>
  <si>
    <t xml:space="preserve">006 1000 0000000 000 000 </t>
  </si>
  <si>
    <t>Пенсионное обеспечение</t>
  </si>
  <si>
    <t xml:space="preserve">006 1001 0000000 000 000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</si>
  <si>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</si>
  <si>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006 1001 П910000 000 000 </t>
  </si>
  <si>
    <t>Доплаты к пенсиям муниципальных служащих в рамках расходов на пенсионное обеспечение</t>
  </si>
  <si>
    <t xml:space="preserve">006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</si>
  <si>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</si>
  <si>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006 1001 П911491 321 000 </t>
  </si>
  <si>
    <t xml:space="preserve">006 1001 П911491 321 200 </t>
  </si>
  <si>
    <t>Социальное обеспечение</t>
  </si>
  <si>
    <t xml:space="preserve">006 1001 П911491 321 260 </t>
  </si>
  <si>
    <t>Пенсии, пособия, выплачиваемые организациями сектора государственного управления</t>
  </si>
  <si>
    <t xml:space="preserve">006 1001 П911491 321 263 </t>
  </si>
  <si>
    <t>Социальное обеспечение населения</t>
  </si>
  <si>
    <t xml:space="preserve">006 1003 0000000 000 000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</si>
  <si>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</si>
  <si>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006 1003 П920000 000 000 </t>
  </si>
  <si>
    <t>Оказание других видов социальной помощи в рамках расходов на социальное обеспечение населения</t>
  </si>
  <si>
    <t xml:space="preserve">006 1003 П921586 000 000 </t>
  </si>
  <si>
    <t>Иные выплаты населению</t>
  </si>
  <si>
    <t xml:space="preserve">006 1003 П921586 360 000 </t>
  </si>
  <si>
    <t xml:space="preserve">006 1003 П921586 360 200 </t>
  </si>
  <si>
    <t xml:space="preserve">006 1003 П921586 360 260 </t>
  </si>
  <si>
    <t>Пособия по социальной помощи населению</t>
  </si>
  <si>
    <t xml:space="preserve">006 1003 П921586 360 262 </t>
  </si>
  <si>
    <t>ФИЗИЧЕСКАЯ КУЛЬТУРА И СПОРТ</t>
  </si>
  <si>
    <t xml:space="preserve">006 1100 0000000 000 000 </t>
  </si>
  <si>
    <t>Физическая культура</t>
  </si>
  <si>
    <t xml:space="preserve">006 1101 0000000 000 000 </t>
  </si>
  <si>
    <t>Прочие расходы в области физической культуры в рамках непрограммных расходов органов местного самоуправления поселения по вопросам физической культуры</t>
  </si>
  <si>
    <t xml:space="preserve">006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</si>
  <si>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</si>
  <si>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006 1101 ПФ31297 000 000 </t>
  </si>
  <si>
    <t xml:space="preserve">006 1101 ПФ31297 244 000 </t>
  </si>
  <si>
    <t xml:space="preserve">006 1101 ПФ31297 244 300 </t>
  </si>
  <si>
    <t xml:space="preserve">006 1101 ПФ31297 244 340 </t>
  </si>
  <si>
    <t>ОБСЛУЖИВАНИЕ ГОСУДАРСТВЕННОГО И МУНИЦИПАЛЬНОГО ДОЛГА</t>
  </si>
  <si>
    <t xml:space="preserve">006 1300 0000000 000 000 </t>
  </si>
  <si>
    <t>Обслуживание государственного внутреннего и муниципального долга</t>
  </si>
  <si>
    <t xml:space="preserve">006 1301 0000000 000 000 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</si>
  <si>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</si>
  <si>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 xml:space="preserve">006 1301 ПД10000 000 000 </t>
  </si>
  <si>
    <t>Процентные платежи по муниципальному долгу в рамках платежей по долговым обязательствам</t>
  </si>
  <si>
    <t xml:space="preserve">006 1301 ПД11065 000 000 </t>
  </si>
  <si>
    <t>Обслуживание муниципального долга</t>
  </si>
  <si>
    <t xml:space="preserve">006 1301 ПД11065 730 000 </t>
  </si>
  <si>
    <t xml:space="preserve">006 1301 ПД11065 730 200 </t>
  </si>
  <si>
    <t>Обслуживание государственного (муниципального) долга</t>
  </si>
  <si>
    <t xml:space="preserve">006 1301 ПД11065 730 230 </t>
  </si>
  <si>
    <t>Обслуживание внутреннего долга</t>
  </si>
  <si>
    <t xml:space="preserve">006 1301 ПД11065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</si>
  <si>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</si>
  <si>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</si>
  <si>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</si>
  <si>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</si>
  <si>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</si>
  <si>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</si>
  <si>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</si>
  <si>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</si>
  <si>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</si>
  <si>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006 01020000000000 700</t>
  </si>
  <si>
    <t>Погашение кредитов, предоставленных кредитными организациями в валюте Российской Федерации</t>
  </si>
  <si>
    <t>006 01020000000000 800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</si>
  <si>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</si>
  <si>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</si>
  <si>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</si>
  <si>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</si>
  <si>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</si>
  <si>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</si>
  <si>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</si>
  <si>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</si>
  <si>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</si>
  <si>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</si>
  <si>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</si>
  <si>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</si>
  <si>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</si>
  <si>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</si>
  <si>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</si>
  <si>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</si>
  <si>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Изменение остатков средств на счетах по учету средств бюджетов</t>
  </si>
  <si>
    <t>006 01050000000000 000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</si>
  <si>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</si>
  <si>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</si>
  <si>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</si>
  <si>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</si>
  <si>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</si>
  <si>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Уменьшение прочих остатков денежных средств бюджетов поселений</t>
  </si>
  <si>
    <t>006 01050201100000 610</t>
  </si>
  <si>
    <t>EXPORT_SRC_KIND</t>
  </si>
  <si>
    <t>ПосОБР</t>
  </si>
  <si>
    <t>EXPORT_PARAM_SRC_KIND</t>
  </si>
  <si>
    <t>3</t>
  </si>
  <si>
    <t>EXPORT_SRC_CODE</t>
  </si>
  <si>
    <t>4500104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</si>
  <si>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</si>
  <si>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</si>
  <si>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</si>
  <si>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</si>
  <si>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</si>
  <si>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</si>
  <si>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</si>
  <si>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</si>
  <si>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</si>
  <si>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</si>
  <si>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</si>
  <si>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</si>
  <si>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</si>
  <si>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</si>
  <si>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</si>
  <si>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</si>
  <si>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</si>
  <si>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</si>
  <si>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</si>
  <si>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</si>
  <si>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</si>
  <si>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</si>
  <si>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</si>
  <si>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</si>
  <si>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</si>
  <si>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</si>
  <si>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</si>
  <si>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</si>
  <si>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</si>
  <si>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</si>
  <si>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</si>
  <si>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</si>
  <si>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</si>
  <si>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01.12.2015 г.</t>
  </si>
  <si>
    <t>01.12.2015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</si>
  <si>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</si>
  <si>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</si>
  <si>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</si>
  <si>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</si>
  <si>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70638922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</si>
  <si>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</si>
  <si>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</si>
  <si>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</si>
  <si>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</si>
  <si>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</si>
  <si>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</si>
  <si>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</si>
  <si>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</si>
  <si>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</si>
  <si>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</si>
  <si>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</si>
  <si>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</si>
  <si>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</si>
  <si>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</si>
  <si>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</si>
  <si>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</si>
  <si>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</si>
  <si>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</si>
  <si>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</si>
  <si>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</si>
  <si>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</si>
  <si>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</si>
  <si>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</si>
  <si>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</si>
  <si>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</si>
  <si>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</si>
  <si>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</si>
  <si>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</si>
  <si>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</si>
  <si>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</si>
  <si>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</si>
  <si>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</si>
  <si>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</si>
  <si>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</si>
  <si>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</si>
  <si>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</si>
  <si>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</si>
  <si>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</si>
  <si>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</si>
  <si>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</si>
  <si>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</si>
  <si>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</si>
  <si>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</si>
  <si>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</si>
  <si>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</si>
  <si>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</si>
  <si>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</si>
  <si>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</si>
  <si>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</si>
  <si>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</si>
  <si>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</si>
  <si>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</si>
  <si>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</si>
  <si>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</si>
  <si>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</si>
  <si>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</si>
  <si>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</si>
  <si>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</si>
  <si>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</si>
  <si>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</si>
  <si>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</si>
  <si>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</si>
  <si>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</si>
  <si>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</si>
  <si>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</si>
  <si>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</si>
  <si>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</si>
  <si>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</si>
  <si>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</si>
  <si>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</si>
  <si>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</si>
  <si>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</si>
  <si>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</si>
  <si>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</si>
  <si>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</si>
  <si>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</si>
  <si>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</si>
  <si>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</si>
  <si>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</si>
  <si>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</si>
  <si>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</si>
  <si>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</si>
  <si>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</si>
  <si>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</si>
  <si>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</si>
  <si>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</si>
  <si>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</si>
  <si>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</si>
  <si>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</si>
  <si>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</si>
  <si>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</si>
  <si>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</si>
  <si>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</si>
  <si>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</si>
  <si>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</si>
  <si>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</si>
  <si>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</si>
  <si>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</si>
  <si>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</si>
  <si>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</si>
  <si>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</si>
  <si>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</si>
  <si>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</si>
  <si>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</si>
  <si>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</si>
  <si>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</si>
  <si>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</si>
  <si>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</si>
  <si>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</si>
  <si>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</si>
  <si>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006 11105070000000 120</t>
  </si>
  <si>
    <t>Доходы от сдачи в аренду имущества, составляющего казну поселений (за исключением земельных участков)</t>
  </si>
  <si>
    <t>006 11105075100000 120</t>
  </si>
  <si>
    <t>ДОХОДЫ ОТ ПРОДАЖИ МАТЕРИАЛЬНЫХ И НЕМАТЕРИАЛЬНЫХ АКТИВОВ</t>
  </si>
  <si>
    <t>006 11400000000000 000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</si>
  <si>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</si>
  <si>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</si>
  <si>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</si>
  <si>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</si>
  <si>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</si>
  <si>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</si>
  <si>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</si>
  <si>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006 11406000000000 430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</si>
  <si>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</si>
  <si>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</si>
  <si>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</si>
  <si>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006 11406025100000 430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</si>
  <si>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</si>
  <si>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</si>
  <si>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</si>
  <si>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</si>
  <si>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</si>
  <si>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</si>
  <si>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</si>
  <si>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</si>
  <si>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</si>
  <si>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006 11700000000000 000</t>
  </si>
  <si>
    <t>Невыясненные поступления</t>
  </si>
  <si>
    <t>006 11701000000000 180</t>
  </si>
  <si>
    <t>Невыясненные поступления, зачисляемые в бюджеты поселений</t>
  </si>
  <si>
    <t>006 11701050100000 180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</si>
  <si>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</si>
  <si>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</si>
  <si>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</si>
  <si>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</si>
  <si>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</si>
  <si>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</si>
  <si>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</si>
  <si>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</si>
  <si>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</si>
  <si>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</si>
  <si>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</si>
  <si>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</si>
  <si>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</si>
  <si>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</si>
  <si>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</si>
  <si>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</si>
  <si>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</si>
  <si>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</si>
  <si>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</si>
  <si>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</si>
  <si>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</si>
  <si>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</si>
  <si>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</si>
  <si>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</si>
  <si>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</si>
  <si>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</si>
  <si>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</si>
  <si>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</si>
  <si>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</si>
  <si>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</si>
  <si>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</si>
  <si>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</si>
  <si>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</si>
  <si>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</si>
  <si>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</si>
  <si>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</si>
  <si>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</si>
  <si>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</si>
  <si>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</si>
  <si>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</si>
  <si>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</si>
  <si>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</si>
  <si>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</si>
  <si>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</si>
  <si>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</si>
  <si>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</si>
  <si>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x</t>
  </si>
  <si>
    <t>НЕ УКАЗАНО</t>
  </si>
  <si>
    <t xml:space="preserve">000 0000 0000000 000 000 </t>
  </si>
  <si>
    <t>Адм Борского с/п</t>
  </si>
  <si>
    <t xml:space="preserve">006 0000 0000000 000 000 </t>
  </si>
  <si>
    <t>ОБЩЕГОСУДАРСТВЕННЫЕ ВОПРОСЫ</t>
  </si>
  <si>
    <t xml:space="preserve">006 0100 0000000 000 000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</si>
  <si>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</si>
  <si>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006 0103 0000000 000 000 </t>
  </si>
  <si>
    <t>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</t>
  </si>
  <si>
    <t xml:space="preserve">006 0103 П110000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</si>
</sst>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572250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105650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E24" sqref="E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623</v>
      </c>
    </row>
    <row r="2" spans="1:6" ht="15.75" thickBot="1">
      <c r="A2" s="117" t="s">
        <v>620</v>
      </c>
      <c r="B2" s="117"/>
      <c r="C2" s="117"/>
      <c r="D2" s="117"/>
      <c r="E2" s="30"/>
      <c r="F2" s="10" t="s">
        <v>596</v>
      </c>
    </row>
    <row r="3" spans="1:8" ht="12.75">
      <c r="A3" s="2"/>
      <c r="B3" s="2"/>
      <c r="C3" s="2"/>
      <c r="D3" s="1"/>
      <c r="E3" s="31" t="s">
        <v>602</v>
      </c>
      <c r="F3" s="7" t="s">
        <v>609</v>
      </c>
      <c r="H3" s="1" t="s">
        <v>635</v>
      </c>
    </row>
    <row r="4" spans="1:8" ht="12.75">
      <c r="A4" s="118" t="s">
        <v>624</v>
      </c>
      <c r="B4" s="118"/>
      <c r="C4" s="118"/>
      <c r="D4" s="118"/>
      <c r="E4" s="35" t="s">
        <v>601</v>
      </c>
      <c r="F4" s="22" t="s">
        <v>625</v>
      </c>
      <c r="H4" s="1" t="s">
        <v>625</v>
      </c>
    </row>
    <row r="5" spans="1:8" ht="12.75">
      <c r="A5" s="2"/>
      <c r="B5" s="2"/>
      <c r="C5" s="2"/>
      <c r="D5" s="1"/>
      <c r="E5" s="35" t="s">
        <v>599</v>
      </c>
      <c r="F5" s="26" t="s">
        <v>630</v>
      </c>
      <c r="H5" s="1" t="s">
        <v>633</v>
      </c>
    </row>
    <row r="6" spans="1:8" ht="22.5" customHeight="1">
      <c r="A6" s="6" t="s">
        <v>615</v>
      </c>
      <c r="B6" s="119" t="s">
        <v>626</v>
      </c>
      <c r="C6" s="120"/>
      <c r="D6" s="120"/>
      <c r="E6" s="35" t="s">
        <v>616</v>
      </c>
      <c r="F6" s="26" t="s">
        <v>631</v>
      </c>
      <c r="H6" s="1" t="s">
        <v>595</v>
      </c>
    </row>
    <row r="7" spans="1:6" ht="22.5" customHeight="1">
      <c r="A7" s="6" t="s">
        <v>607</v>
      </c>
      <c r="B7" s="104" t="s">
        <v>627</v>
      </c>
      <c r="C7" s="104"/>
      <c r="D7" s="104"/>
      <c r="E7" s="35" t="s">
        <v>622</v>
      </c>
      <c r="F7" s="36" t="s">
        <v>592</v>
      </c>
    </row>
    <row r="8" spans="1:6" ht="12.75">
      <c r="A8" s="6" t="s">
        <v>628</v>
      </c>
      <c r="B8" s="6"/>
      <c r="C8" s="6"/>
      <c r="D8" s="5"/>
      <c r="E8" s="35"/>
      <c r="F8" s="8" t="s">
        <v>632</v>
      </c>
    </row>
    <row r="9" spans="1:8" ht="13.5" thickBot="1">
      <c r="A9" s="6" t="s">
        <v>629</v>
      </c>
      <c r="B9" s="6"/>
      <c r="C9" s="16"/>
      <c r="D9" s="5"/>
      <c r="E9" s="35" t="s">
        <v>600</v>
      </c>
      <c r="F9" s="9" t="s">
        <v>593</v>
      </c>
      <c r="H9" s="1" t="s">
        <v>634</v>
      </c>
    </row>
    <row r="10" spans="1:6" ht="20.25" customHeight="1" thickBot="1">
      <c r="A10" s="121" t="s">
        <v>613</v>
      </c>
      <c r="B10" s="121"/>
      <c r="C10" s="121"/>
      <c r="D10" s="121"/>
      <c r="E10" s="25"/>
      <c r="F10" s="11"/>
    </row>
    <row r="11" spans="1:6" ht="3.75" customHeight="1">
      <c r="A11" s="105" t="s">
        <v>597</v>
      </c>
      <c r="B11" s="108" t="s">
        <v>604</v>
      </c>
      <c r="C11" s="108" t="s">
        <v>617</v>
      </c>
      <c r="D11" s="111" t="s">
        <v>610</v>
      </c>
      <c r="E11" s="111" t="s">
        <v>605</v>
      </c>
      <c r="F11" s="114" t="s">
        <v>608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594</v>
      </c>
      <c r="E18" s="34" t="s">
        <v>595</v>
      </c>
      <c r="F18" s="20" t="s">
        <v>606</v>
      </c>
    </row>
    <row r="19" spans="1:6" ht="12.75">
      <c r="A19" s="41" t="s">
        <v>598</v>
      </c>
      <c r="B19" s="37" t="s">
        <v>603</v>
      </c>
      <c r="C19" s="79" t="s">
        <v>636</v>
      </c>
      <c r="D19" s="39">
        <v>40351267.69</v>
      </c>
      <c r="E19" s="38">
        <v>31218118.55</v>
      </c>
      <c r="F19" s="39">
        <f>IF(OR(D19="-",E19=D19),"-",D19-IF(E19="-",0,E19))</f>
        <v>9133149.139999997</v>
      </c>
    </row>
    <row r="20" spans="1:6" ht="12.75">
      <c r="A20" s="50" t="s">
        <v>637</v>
      </c>
      <c r="B20" s="44"/>
      <c r="C20" s="81"/>
      <c r="D20" s="46"/>
      <c r="E20" s="46"/>
      <c r="F20" s="48"/>
    </row>
    <row r="21" spans="1:6" ht="12.75">
      <c r="A21" s="51" t="s">
        <v>638</v>
      </c>
      <c r="B21" s="45" t="s">
        <v>603</v>
      </c>
      <c r="C21" s="82" t="s">
        <v>639</v>
      </c>
      <c r="D21" s="47">
        <v>5162900</v>
      </c>
      <c r="E21" s="47">
        <v>4644962.89</v>
      </c>
      <c r="F21" s="49">
        <f aca="true" t="shared" si="0" ref="F21:F52">IF(OR(D21="-",E21=D21),"-",D21-IF(E21="-",0,E21))</f>
        <v>517937.11000000034</v>
      </c>
    </row>
    <row r="22" spans="1:6" ht="12.75">
      <c r="A22" s="51" t="s">
        <v>640</v>
      </c>
      <c r="B22" s="45" t="s">
        <v>603</v>
      </c>
      <c r="C22" s="82" t="s">
        <v>641</v>
      </c>
      <c r="D22" s="47">
        <v>1060300</v>
      </c>
      <c r="E22" s="47">
        <v>999105.38</v>
      </c>
      <c r="F22" s="49">
        <f t="shared" si="0"/>
        <v>61194.619999999995</v>
      </c>
    </row>
    <row r="23" spans="1:6" ht="12.75">
      <c r="A23" s="51" t="s">
        <v>642</v>
      </c>
      <c r="B23" s="45" t="s">
        <v>603</v>
      </c>
      <c r="C23" s="82" t="s">
        <v>643</v>
      </c>
      <c r="D23" s="47">
        <v>1060300</v>
      </c>
      <c r="E23" s="47">
        <v>999105.38</v>
      </c>
      <c r="F23" s="49">
        <f t="shared" si="0"/>
        <v>61194.619999999995</v>
      </c>
    </row>
    <row r="24" spans="1:6" ht="67.5">
      <c r="A24" s="102" t="s">
        <v>644</v>
      </c>
      <c r="B24" s="45" t="s">
        <v>603</v>
      </c>
      <c r="C24" s="82" t="s">
        <v>645</v>
      </c>
      <c r="D24" s="47">
        <v>1060300</v>
      </c>
      <c r="E24" s="47">
        <v>995117.07</v>
      </c>
      <c r="F24" s="49">
        <f t="shared" si="0"/>
        <v>65182.93000000005</v>
      </c>
    </row>
    <row r="25" spans="1:6" ht="90">
      <c r="A25" s="102" t="s">
        <v>646</v>
      </c>
      <c r="B25" s="45" t="s">
        <v>603</v>
      </c>
      <c r="C25" s="82" t="s">
        <v>647</v>
      </c>
      <c r="D25" s="47">
        <v>1060300</v>
      </c>
      <c r="E25" s="47">
        <v>995117.07</v>
      </c>
      <c r="F25" s="49">
        <f t="shared" si="0"/>
        <v>65182.93000000005</v>
      </c>
    </row>
    <row r="26" spans="1:6" ht="101.25">
      <c r="A26" s="102" t="s">
        <v>648</v>
      </c>
      <c r="B26" s="45" t="s">
        <v>603</v>
      </c>
      <c r="C26" s="82" t="s">
        <v>649</v>
      </c>
      <c r="D26" s="47" t="s">
        <v>650</v>
      </c>
      <c r="E26" s="47">
        <v>630</v>
      </c>
      <c r="F26" s="49" t="str">
        <f t="shared" si="0"/>
        <v>-</v>
      </c>
    </row>
    <row r="27" spans="1:6" ht="123.75">
      <c r="A27" s="102" t="s">
        <v>651</v>
      </c>
      <c r="B27" s="45" t="s">
        <v>603</v>
      </c>
      <c r="C27" s="82" t="s">
        <v>652</v>
      </c>
      <c r="D27" s="47" t="s">
        <v>650</v>
      </c>
      <c r="E27" s="47">
        <v>413.07</v>
      </c>
      <c r="F27" s="49" t="str">
        <f t="shared" si="0"/>
        <v>-</v>
      </c>
    </row>
    <row r="28" spans="1:6" ht="112.5">
      <c r="A28" s="102" t="s">
        <v>653</v>
      </c>
      <c r="B28" s="45" t="s">
        <v>603</v>
      </c>
      <c r="C28" s="82" t="s">
        <v>654</v>
      </c>
      <c r="D28" s="47" t="s">
        <v>650</v>
      </c>
      <c r="E28" s="47">
        <v>4.32</v>
      </c>
      <c r="F28" s="49" t="str">
        <f t="shared" si="0"/>
        <v>-</v>
      </c>
    </row>
    <row r="29" spans="1:6" ht="123.75">
      <c r="A29" s="102" t="s">
        <v>655</v>
      </c>
      <c r="B29" s="45" t="s">
        <v>603</v>
      </c>
      <c r="C29" s="82" t="s">
        <v>656</v>
      </c>
      <c r="D29" s="47" t="s">
        <v>650</v>
      </c>
      <c r="E29" s="47">
        <v>212.61</v>
      </c>
      <c r="F29" s="49" t="str">
        <f t="shared" si="0"/>
        <v>-</v>
      </c>
    </row>
    <row r="30" spans="1:6" ht="33.75">
      <c r="A30" s="51" t="s">
        <v>657</v>
      </c>
      <c r="B30" s="45" t="s">
        <v>603</v>
      </c>
      <c r="C30" s="82" t="s">
        <v>658</v>
      </c>
      <c r="D30" s="47" t="s">
        <v>650</v>
      </c>
      <c r="E30" s="47">
        <v>3358.31</v>
      </c>
      <c r="F30" s="49" t="str">
        <f t="shared" si="0"/>
        <v>-</v>
      </c>
    </row>
    <row r="31" spans="1:6" ht="67.5">
      <c r="A31" s="51" t="s">
        <v>659</v>
      </c>
      <c r="B31" s="45" t="s">
        <v>603</v>
      </c>
      <c r="C31" s="82" t="s">
        <v>660</v>
      </c>
      <c r="D31" s="47" t="s">
        <v>650</v>
      </c>
      <c r="E31" s="47">
        <v>218.76</v>
      </c>
      <c r="F31" s="49" t="str">
        <f t="shared" si="0"/>
        <v>-</v>
      </c>
    </row>
    <row r="32" spans="1:6" ht="45">
      <c r="A32" s="51" t="s">
        <v>661</v>
      </c>
      <c r="B32" s="45" t="s">
        <v>603</v>
      </c>
      <c r="C32" s="82" t="s">
        <v>662</v>
      </c>
      <c r="D32" s="47" t="s">
        <v>650</v>
      </c>
      <c r="E32" s="47">
        <v>174.75</v>
      </c>
      <c r="F32" s="49" t="str">
        <f t="shared" si="0"/>
        <v>-</v>
      </c>
    </row>
    <row r="33" spans="1:6" ht="67.5">
      <c r="A33" s="51" t="s">
        <v>663</v>
      </c>
      <c r="B33" s="45" t="s">
        <v>603</v>
      </c>
      <c r="C33" s="82" t="s">
        <v>664</v>
      </c>
      <c r="D33" s="47" t="s">
        <v>650</v>
      </c>
      <c r="E33" s="47">
        <v>2964.8</v>
      </c>
      <c r="F33" s="49" t="str">
        <f t="shared" si="0"/>
        <v>-</v>
      </c>
    </row>
    <row r="34" spans="1:6" ht="33.75">
      <c r="A34" s="51" t="s">
        <v>665</v>
      </c>
      <c r="B34" s="45" t="s">
        <v>603</v>
      </c>
      <c r="C34" s="82" t="s">
        <v>666</v>
      </c>
      <c r="D34" s="47">
        <v>733300</v>
      </c>
      <c r="E34" s="47">
        <v>739975.52</v>
      </c>
      <c r="F34" s="49">
        <f t="shared" si="0"/>
        <v>-6675.520000000019</v>
      </c>
    </row>
    <row r="35" spans="1:6" ht="22.5">
      <c r="A35" s="51" t="s">
        <v>667</v>
      </c>
      <c r="B35" s="45" t="s">
        <v>603</v>
      </c>
      <c r="C35" s="82" t="s">
        <v>668</v>
      </c>
      <c r="D35" s="47">
        <v>733300</v>
      </c>
      <c r="E35" s="47">
        <v>739975.52</v>
      </c>
      <c r="F35" s="49">
        <f t="shared" si="0"/>
        <v>-6675.520000000019</v>
      </c>
    </row>
    <row r="36" spans="1:6" ht="33.75">
      <c r="A36" s="51" t="s">
        <v>669</v>
      </c>
      <c r="B36" s="45" t="s">
        <v>603</v>
      </c>
      <c r="C36" s="82" t="s">
        <v>670</v>
      </c>
      <c r="D36" s="47">
        <v>150000</v>
      </c>
      <c r="E36" s="47">
        <v>256700.85</v>
      </c>
      <c r="F36" s="49">
        <f t="shared" si="0"/>
        <v>-106700.85</v>
      </c>
    </row>
    <row r="37" spans="1:6" ht="45">
      <c r="A37" s="51" t="s">
        <v>671</v>
      </c>
      <c r="B37" s="45" t="s">
        <v>603</v>
      </c>
      <c r="C37" s="82" t="s">
        <v>672</v>
      </c>
      <c r="D37" s="47">
        <v>100000</v>
      </c>
      <c r="E37" s="47">
        <v>7108.21</v>
      </c>
      <c r="F37" s="49">
        <f t="shared" si="0"/>
        <v>92891.79</v>
      </c>
    </row>
    <row r="38" spans="1:6" ht="45">
      <c r="A38" s="51" t="s">
        <v>673</v>
      </c>
      <c r="B38" s="45" t="s">
        <v>603</v>
      </c>
      <c r="C38" s="82" t="s">
        <v>674</v>
      </c>
      <c r="D38" s="47">
        <v>433300</v>
      </c>
      <c r="E38" s="47">
        <v>508842.37</v>
      </c>
      <c r="F38" s="49">
        <f t="shared" si="0"/>
        <v>-75542.37</v>
      </c>
    </row>
    <row r="39" spans="1:6" ht="45">
      <c r="A39" s="51" t="s">
        <v>675</v>
      </c>
      <c r="B39" s="45" t="s">
        <v>603</v>
      </c>
      <c r="C39" s="82" t="s">
        <v>676</v>
      </c>
      <c r="D39" s="47">
        <v>50000</v>
      </c>
      <c r="E39" s="47">
        <v>-32675.91</v>
      </c>
      <c r="F39" s="49">
        <f t="shared" si="0"/>
        <v>82675.91</v>
      </c>
    </row>
    <row r="40" spans="1:6" ht="12.75">
      <c r="A40" s="51" t="s">
        <v>677</v>
      </c>
      <c r="B40" s="45" t="s">
        <v>603</v>
      </c>
      <c r="C40" s="82" t="s">
        <v>678</v>
      </c>
      <c r="D40" s="47" t="s">
        <v>650</v>
      </c>
      <c r="E40" s="47">
        <v>475</v>
      </c>
      <c r="F40" s="49" t="str">
        <f t="shared" si="0"/>
        <v>-</v>
      </c>
    </row>
    <row r="41" spans="1:6" ht="12.75">
      <c r="A41" s="51" t="s">
        <v>679</v>
      </c>
      <c r="B41" s="45" t="s">
        <v>603</v>
      </c>
      <c r="C41" s="82" t="s">
        <v>680</v>
      </c>
      <c r="D41" s="47" t="s">
        <v>650</v>
      </c>
      <c r="E41" s="47">
        <v>475</v>
      </c>
      <c r="F41" s="49" t="str">
        <f t="shared" si="0"/>
        <v>-</v>
      </c>
    </row>
    <row r="42" spans="1:6" ht="12.75">
      <c r="A42" s="51" t="s">
        <v>679</v>
      </c>
      <c r="B42" s="45" t="s">
        <v>603</v>
      </c>
      <c r="C42" s="82" t="s">
        <v>681</v>
      </c>
      <c r="D42" s="47" t="s">
        <v>650</v>
      </c>
      <c r="E42" s="47">
        <v>475</v>
      </c>
      <c r="F42" s="49" t="str">
        <f t="shared" si="0"/>
        <v>-</v>
      </c>
    </row>
    <row r="43" spans="1:6" ht="45">
      <c r="A43" s="51" t="s">
        <v>682</v>
      </c>
      <c r="B43" s="45" t="s">
        <v>603</v>
      </c>
      <c r="C43" s="82" t="s">
        <v>683</v>
      </c>
      <c r="D43" s="47" t="s">
        <v>650</v>
      </c>
      <c r="E43" s="47">
        <v>450</v>
      </c>
      <c r="F43" s="49" t="str">
        <f t="shared" si="0"/>
        <v>-</v>
      </c>
    </row>
    <row r="44" spans="1:6" ht="22.5">
      <c r="A44" s="51" t="s">
        <v>684</v>
      </c>
      <c r="B44" s="45" t="s">
        <v>603</v>
      </c>
      <c r="C44" s="82" t="s">
        <v>685</v>
      </c>
      <c r="D44" s="47" t="s">
        <v>650</v>
      </c>
      <c r="E44" s="47">
        <v>25</v>
      </c>
      <c r="F44" s="49" t="str">
        <f t="shared" si="0"/>
        <v>-</v>
      </c>
    </row>
    <row r="45" spans="1:6" ht="12.75">
      <c r="A45" s="51" t="s">
        <v>686</v>
      </c>
      <c r="B45" s="45" t="s">
        <v>603</v>
      </c>
      <c r="C45" s="82" t="s">
        <v>687</v>
      </c>
      <c r="D45" s="47">
        <v>2614700</v>
      </c>
      <c r="E45" s="47">
        <v>2697628.38</v>
      </c>
      <c r="F45" s="49">
        <f t="shared" si="0"/>
        <v>-82928.37999999989</v>
      </c>
    </row>
    <row r="46" spans="1:6" ht="12.75">
      <c r="A46" s="51" t="s">
        <v>688</v>
      </c>
      <c r="B46" s="45" t="s">
        <v>603</v>
      </c>
      <c r="C46" s="82" t="s">
        <v>689</v>
      </c>
      <c r="D46" s="47">
        <v>456700</v>
      </c>
      <c r="E46" s="47">
        <v>424230.85</v>
      </c>
      <c r="F46" s="49">
        <f t="shared" si="0"/>
        <v>32469.150000000023</v>
      </c>
    </row>
    <row r="47" spans="1:6" ht="33.75">
      <c r="A47" s="51" t="s">
        <v>690</v>
      </c>
      <c r="B47" s="45" t="s">
        <v>603</v>
      </c>
      <c r="C47" s="82" t="s">
        <v>691</v>
      </c>
      <c r="D47" s="47">
        <v>456700</v>
      </c>
      <c r="E47" s="47">
        <v>424230.85</v>
      </c>
      <c r="F47" s="49">
        <f t="shared" si="0"/>
        <v>32469.150000000023</v>
      </c>
    </row>
    <row r="48" spans="1:6" ht="67.5">
      <c r="A48" s="51" t="s">
        <v>692</v>
      </c>
      <c r="B48" s="45" t="s">
        <v>603</v>
      </c>
      <c r="C48" s="82" t="s">
        <v>693</v>
      </c>
      <c r="D48" s="47">
        <v>456700</v>
      </c>
      <c r="E48" s="47">
        <v>409771.58</v>
      </c>
      <c r="F48" s="49">
        <f t="shared" si="0"/>
        <v>46928.419999999984</v>
      </c>
    </row>
    <row r="49" spans="1:6" ht="45">
      <c r="A49" s="51" t="s">
        <v>694</v>
      </c>
      <c r="B49" s="45" t="s">
        <v>603</v>
      </c>
      <c r="C49" s="82" t="s">
        <v>695</v>
      </c>
      <c r="D49" s="47" t="s">
        <v>650</v>
      </c>
      <c r="E49" s="47">
        <v>14459.27</v>
      </c>
      <c r="F49" s="49" t="str">
        <f t="shared" si="0"/>
        <v>-</v>
      </c>
    </row>
    <row r="50" spans="1:6" ht="12.75">
      <c r="A50" s="51" t="s">
        <v>696</v>
      </c>
      <c r="B50" s="45" t="s">
        <v>603</v>
      </c>
      <c r="C50" s="82" t="s">
        <v>697</v>
      </c>
      <c r="D50" s="47">
        <v>1376000</v>
      </c>
      <c r="E50" s="47">
        <v>1600669.33</v>
      </c>
      <c r="F50" s="49">
        <f t="shared" si="0"/>
        <v>-224669.33000000007</v>
      </c>
    </row>
    <row r="51" spans="1:6" ht="12.75">
      <c r="A51" s="51" t="s">
        <v>698</v>
      </c>
      <c r="B51" s="45" t="s">
        <v>603</v>
      </c>
      <c r="C51" s="82" t="s">
        <v>699</v>
      </c>
      <c r="D51" s="47">
        <v>1350000</v>
      </c>
      <c r="E51" s="47">
        <v>16483.44</v>
      </c>
      <c r="F51" s="49">
        <f t="shared" si="0"/>
        <v>1333516.56</v>
      </c>
    </row>
    <row r="52" spans="1:6" ht="45">
      <c r="A52" s="51" t="s">
        <v>700</v>
      </c>
      <c r="B52" s="45" t="s">
        <v>603</v>
      </c>
      <c r="C52" s="82" t="s">
        <v>701</v>
      </c>
      <c r="D52" s="47">
        <v>1350000</v>
      </c>
      <c r="E52" s="47">
        <v>16457.5</v>
      </c>
      <c r="F52" s="49">
        <f t="shared" si="0"/>
        <v>1333542.5</v>
      </c>
    </row>
    <row r="53" spans="1:6" ht="22.5">
      <c r="A53" s="51" t="s">
        <v>702</v>
      </c>
      <c r="B53" s="45" t="s">
        <v>603</v>
      </c>
      <c r="C53" s="82" t="s">
        <v>703</v>
      </c>
      <c r="D53" s="47" t="s">
        <v>650</v>
      </c>
      <c r="E53" s="47">
        <v>25.94</v>
      </c>
      <c r="F53" s="49" t="str">
        <f aca="true" t="shared" si="1" ref="F53:F84">IF(OR(D53="-",E53=D53),"-",D53-IF(E53="-",0,E53))</f>
        <v>-</v>
      </c>
    </row>
    <row r="54" spans="1:6" ht="12.75">
      <c r="A54" s="51" t="s">
        <v>704</v>
      </c>
      <c r="B54" s="45" t="s">
        <v>603</v>
      </c>
      <c r="C54" s="82" t="s">
        <v>705</v>
      </c>
      <c r="D54" s="47">
        <v>26000</v>
      </c>
      <c r="E54" s="47">
        <v>1584185.89</v>
      </c>
      <c r="F54" s="49">
        <f t="shared" si="1"/>
        <v>-1558185.89</v>
      </c>
    </row>
    <row r="55" spans="1:6" ht="45">
      <c r="A55" s="51" t="s">
        <v>706</v>
      </c>
      <c r="B55" s="45" t="s">
        <v>603</v>
      </c>
      <c r="C55" s="82" t="s">
        <v>707</v>
      </c>
      <c r="D55" s="47">
        <v>26000</v>
      </c>
      <c r="E55" s="47">
        <v>1549267.01</v>
      </c>
      <c r="F55" s="49">
        <f t="shared" si="1"/>
        <v>-1523267.01</v>
      </c>
    </row>
    <row r="56" spans="1:6" ht="22.5">
      <c r="A56" s="51" t="s">
        <v>708</v>
      </c>
      <c r="B56" s="45" t="s">
        <v>603</v>
      </c>
      <c r="C56" s="82" t="s">
        <v>709</v>
      </c>
      <c r="D56" s="47" t="s">
        <v>650</v>
      </c>
      <c r="E56" s="47">
        <v>34918.88</v>
      </c>
      <c r="F56" s="49" t="str">
        <f t="shared" si="1"/>
        <v>-</v>
      </c>
    </row>
    <row r="57" spans="1:6" ht="12.75">
      <c r="A57" s="51" t="s">
        <v>710</v>
      </c>
      <c r="B57" s="45" t="s">
        <v>603</v>
      </c>
      <c r="C57" s="82" t="s">
        <v>711</v>
      </c>
      <c r="D57" s="47">
        <v>782000</v>
      </c>
      <c r="E57" s="47">
        <v>672728.2</v>
      </c>
      <c r="F57" s="49">
        <f t="shared" si="1"/>
        <v>109271.80000000005</v>
      </c>
    </row>
    <row r="58" spans="1:6" ht="12.75">
      <c r="A58" s="51" t="s">
        <v>712</v>
      </c>
      <c r="B58" s="45" t="s">
        <v>603</v>
      </c>
      <c r="C58" s="82" t="s">
        <v>713</v>
      </c>
      <c r="D58" s="47">
        <v>550000</v>
      </c>
      <c r="E58" s="47">
        <v>103552.4</v>
      </c>
      <c r="F58" s="49">
        <f t="shared" si="1"/>
        <v>446447.6</v>
      </c>
    </row>
    <row r="59" spans="1:6" ht="33.75">
      <c r="A59" s="51" t="s">
        <v>714</v>
      </c>
      <c r="B59" s="45" t="s">
        <v>603</v>
      </c>
      <c r="C59" s="82" t="s">
        <v>715</v>
      </c>
      <c r="D59" s="47">
        <v>550000</v>
      </c>
      <c r="E59" s="47">
        <v>103552.4</v>
      </c>
      <c r="F59" s="49">
        <f t="shared" si="1"/>
        <v>446447.6</v>
      </c>
    </row>
    <row r="60" spans="1:6" ht="12.75">
      <c r="A60" s="51" t="s">
        <v>716</v>
      </c>
      <c r="B60" s="45" t="s">
        <v>603</v>
      </c>
      <c r="C60" s="82" t="s">
        <v>717</v>
      </c>
      <c r="D60" s="47">
        <v>232000</v>
      </c>
      <c r="E60" s="47">
        <v>569175.8</v>
      </c>
      <c r="F60" s="49">
        <f t="shared" si="1"/>
        <v>-337175.80000000005</v>
      </c>
    </row>
    <row r="61" spans="1:6" ht="33.75">
      <c r="A61" s="51" t="s">
        <v>718</v>
      </c>
      <c r="B61" s="45" t="s">
        <v>603</v>
      </c>
      <c r="C61" s="82" t="s">
        <v>719</v>
      </c>
      <c r="D61" s="47">
        <v>232000</v>
      </c>
      <c r="E61" s="47">
        <v>569175.8</v>
      </c>
      <c r="F61" s="49">
        <f t="shared" si="1"/>
        <v>-337175.80000000005</v>
      </c>
    </row>
    <row r="62" spans="1:6" ht="12.75">
      <c r="A62" s="51" t="s">
        <v>720</v>
      </c>
      <c r="B62" s="45" t="s">
        <v>603</v>
      </c>
      <c r="C62" s="82" t="s">
        <v>721</v>
      </c>
      <c r="D62" s="47">
        <v>8000</v>
      </c>
      <c r="E62" s="47">
        <v>9110</v>
      </c>
      <c r="F62" s="49">
        <f t="shared" si="1"/>
        <v>-1110</v>
      </c>
    </row>
    <row r="63" spans="1:6" ht="45">
      <c r="A63" s="51" t="s">
        <v>722</v>
      </c>
      <c r="B63" s="45" t="s">
        <v>603</v>
      </c>
      <c r="C63" s="82" t="s">
        <v>723</v>
      </c>
      <c r="D63" s="47">
        <v>8000</v>
      </c>
      <c r="E63" s="47">
        <v>9110</v>
      </c>
      <c r="F63" s="49">
        <f t="shared" si="1"/>
        <v>-1110</v>
      </c>
    </row>
    <row r="64" spans="1:6" ht="67.5">
      <c r="A64" s="51" t="s">
        <v>724</v>
      </c>
      <c r="B64" s="45" t="s">
        <v>603</v>
      </c>
      <c r="C64" s="82" t="s">
        <v>725</v>
      </c>
      <c r="D64" s="47">
        <v>8000</v>
      </c>
      <c r="E64" s="47">
        <v>9110</v>
      </c>
      <c r="F64" s="49">
        <f t="shared" si="1"/>
        <v>-1110</v>
      </c>
    </row>
    <row r="65" spans="1:6" ht="67.5">
      <c r="A65" s="51" t="s">
        <v>726</v>
      </c>
      <c r="B65" s="45" t="s">
        <v>603</v>
      </c>
      <c r="C65" s="82" t="s">
        <v>727</v>
      </c>
      <c r="D65" s="47">
        <v>8000</v>
      </c>
      <c r="E65" s="47">
        <v>9110</v>
      </c>
      <c r="F65" s="49">
        <f t="shared" si="1"/>
        <v>-1110</v>
      </c>
    </row>
    <row r="66" spans="1:6" ht="33.75">
      <c r="A66" s="51" t="s">
        <v>728</v>
      </c>
      <c r="B66" s="45" t="s">
        <v>603</v>
      </c>
      <c r="C66" s="82" t="s">
        <v>729</v>
      </c>
      <c r="D66" s="47" t="s">
        <v>650</v>
      </c>
      <c r="E66" s="47">
        <v>43542.99</v>
      </c>
      <c r="F66" s="49" t="str">
        <f t="shared" si="1"/>
        <v>-</v>
      </c>
    </row>
    <row r="67" spans="1:6" ht="12.75">
      <c r="A67" s="51" t="s">
        <v>730</v>
      </c>
      <c r="B67" s="45" t="s">
        <v>603</v>
      </c>
      <c r="C67" s="82" t="s">
        <v>731</v>
      </c>
      <c r="D67" s="47" t="s">
        <v>650</v>
      </c>
      <c r="E67" s="47">
        <v>43542.99</v>
      </c>
      <c r="F67" s="49" t="str">
        <f t="shared" si="1"/>
        <v>-</v>
      </c>
    </row>
    <row r="68" spans="1:6" ht="22.5">
      <c r="A68" s="51" t="s">
        <v>732</v>
      </c>
      <c r="B68" s="45" t="s">
        <v>603</v>
      </c>
      <c r="C68" s="82" t="s">
        <v>733</v>
      </c>
      <c r="D68" s="47" t="s">
        <v>650</v>
      </c>
      <c r="E68" s="47">
        <v>43542.99</v>
      </c>
      <c r="F68" s="49" t="str">
        <f t="shared" si="1"/>
        <v>-</v>
      </c>
    </row>
    <row r="69" spans="1:6" ht="33.75">
      <c r="A69" s="51" t="s">
        <v>734</v>
      </c>
      <c r="B69" s="45" t="s">
        <v>603</v>
      </c>
      <c r="C69" s="82" t="s">
        <v>735</v>
      </c>
      <c r="D69" s="47" t="s">
        <v>650</v>
      </c>
      <c r="E69" s="47">
        <v>43542.99</v>
      </c>
      <c r="F69" s="49" t="str">
        <f t="shared" si="1"/>
        <v>-</v>
      </c>
    </row>
    <row r="70" spans="1:6" ht="33.75">
      <c r="A70" s="51" t="s">
        <v>736</v>
      </c>
      <c r="B70" s="45" t="s">
        <v>603</v>
      </c>
      <c r="C70" s="82" t="s">
        <v>737</v>
      </c>
      <c r="D70" s="47">
        <v>746600</v>
      </c>
      <c r="E70" s="47">
        <v>94243.66</v>
      </c>
      <c r="F70" s="49">
        <f t="shared" si="1"/>
        <v>652356.34</v>
      </c>
    </row>
    <row r="71" spans="1:6" ht="78.75">
      <c r="A71" s="102" t="s">
        <v>738</v>
      </c>
      <c r="B71" s="45" t="s">
        <v>603</v>
      </c>
      <c r="C71" s="82" t="s">
        <v>739</v>
      </c>
      <c r="D71" s="47">
        <v>746600</v>
      </c>
      <c r="E71" s="47">
        <v>94243.66</v>
      </c>
      <c r="F71" s="49">
        <f t="shared" si="1"/>
        <v>652356.34</v>
      </c>
    </row>
    <row r="72" spans="1:6" ht="33.75">
      <c r="A72" s="51" t="s">
        <v>740</v>
      </c>
      <c r="B72" s="45" t="s">
        <v>603</v>
      </c>
      <c r="C72" s="82" t="s">
        <v>741</v>
      </c>
      <c r="D72" s="47">
        <v>746600</v>
      </c>
      <c r="E72" s="47">
        <v>94243.66</v>
      </c>
      <c r="F72" s="49">
        <f t="shared" si="1"/>
        <v>652356.34</v>
      </c>
    </row>
    <row r="73" spans="1:6" ht="22.5">
      <c r="A73" s="51" t="s">
        <v>742</v>
      </c>
      <c r="B73" s="45" t="s">
        <v>603</v>
      </c>
      <c r="C73" s="82" t="s">
        <v>743</v>
      </c>
      <c r="D73" s="47">
        <v>746600</v>
      </c>
      <c r="E73" s="47">
        <v>94243.66</v>
      </c>
      <c r="F73" s="49">
        <f t="shared" si="1"/>
        <v>652356.34</v>
      </c>
    </row>
    <row r="74" spans="1:6" ht="22.5">
      <c r="A74" s="51" t="s">
        <v>744</v>
      </c>
      <c r="B74" s="45" t="s">
        <v>603</v>
      </c>
      <c r="C74" s="82" t="s">
        <v>745</v>
      </c>
      <c r="D74" s="47" t="s">
        <v>650</v>
      </c>
      <c r="E74" s="47">
        <v>38305.02</v>
      </c>
      <c r="F74" s="49" t="str">
        <f t="shared" si="1"/>
        <v>-</v>
      </c>
    </row>
    <row r="75" spans="1:6" ht="67.5">
      <c r="A75" s="51" t="s">
        <v>746</v>
      </c>
      <c r="B75" s="45" t="s">
        <v>603</v>
      </c>
      <c r="C75" s="82" t="s">
        <v>747</v>
      </c>
      <c r="D75" s="47" t="s">
        <v>650</v>
      </c>
      <c r="E75" s="47">
        <v>36750</v>
      </c>
      <c r="F75" s="49" t="str">
        <f t="shared" si="1"/>
        <v>-</v>
      </c>
    </row>
    <row r="76" spans="1:6" ht="78.75">
      <c r="A76" s="102" t="s">
        <v>748</v>
      </c>
      <c r="B76" s="45" t="s">
        <v>603</v>
      </c>
      <c r="C76" s="82" t="s">
        <v>749</v>
      </c>
      <c r="D76" s="47" t="s">
        <v>650</v>
      </c>
      <c r="E76" s="47">
        <v>36750</v>
      </c>
      <c r="F76" s="49" t="str">
        <f t="shared" si="1"/>
        <v>-</v>
      </c>
    </row>
    <row r="77" spans="1:6" ht="78.75">
      <c r="A77" s="102" t="s">
        <v>750</v>
      </c>
      <c r="B77" s="45" t="s">
        <v>603</v>
      </c>
      <c r="C77" s="82" t="s">
        <v>751</v>
      </c>
      <c r="D77" s="47" t="s">
        <v>650</v>
      </c>
      <c r="E77" s="47">
        <v>36750</v>
      </c>
      <c r="F77" s="49" t="str">
        <f t="shared" si="1"/>
        <v>-</v>
      </c>
    </row>
    <row r="78" spans="1:6" ht="45">
      <c r="A78" s="51" t="s">
        <v>752</v>
      </c>
      <c r="B78" s="45" t="s">
        <v>603</v>
      </c>
      <c r="C78" s="82" t="s">
        <v>753</v>
      </c>
      <c r="D78" s="47" t="s">
        <v>650</v>
      </c>
      <c r="E78" s="47">
        <v>1555.02</v>
      </c>
      <c r="F78" s="49" t="str">
        <f t="shared" si="1"/>
        <v>-</v>
      </c>
    </row>
    <row r="79" spans="1:6" ht="45">
      <c r="A79" s="51" t="s">
        <v>754</v>
      </c>
      <c r="B79" s="45" t="s">
        <v>603</v>
      </c>
      <c r="C79" s="82" t="s">
        <v>755</v>
      </c>
      <c r="D79" s="47" t="s">
        <v>650</v>
      </c>
      <c r="E79" s="47">
        <v>1555.02</v>
      </c>
      <c r="F79" s="49" t="str">
        <f t="shared" si="1"/>
        <v>-</v>
      </c>
    </row>
    <row r="80" spans="1:6" ht="45">
      <c r="A80" s="51" t="s">
        <v>756</v>
      </c>
      <c r="B80" s="45" t="s">
        <v>603</v>
      </c>
      <c r="C80" s="82" t="s">
        <v>757</v>
      </c>
      <c r="D80" s="47" t="s">
        <v>650</v>
      </c>
      <c r="E80" s="47">
        <v>1555.02</v>
      </c>
      <c r="F80" s="49" t="str">
        <f t="shared" si="1"/>
        <v>-</v>
      </c>
    </row>
    <row r="81" spans="1:6" ht="12.75">
      <c r="A81" s="51" t="s">
        <v>758</v>
      </c>
      <c r="B81" s="45" t="s">
        <v>603</v>
      </c>
      <c r="C81" s="82" t="s">
        <v>759</v>
      </c>
      <c r="D81" s="47" t="s">
        <v>650</v>
      </c>
      <c r="E81" s="47">
        <v>22500</v>
      </c>
      <c r="F81" s="49" t="str">
        <f t="shared" si="1"/>
        <v>-</v>
      </c>
    </row>
    <row r="82" spans="1:6" ht="22.5">
      <c r="A82" s="51" t="s">
        <v>760</v>
      </c>
      <c r="B82" s="45" t="s">
        <v>603</v>
      </c>
      <c r="C82" s="82" t="s">
        <v>761</v>
      </c>
      <c r="D82" s="47" t="s">
        <v>650</v>
      </c>
      <c r="E82" s="47">
        <v>22500</v>
      </c>
      <c r="F82" s="49" t="str">
        <f t="shared" si="1"/>
        <v>-</v>
      </c>
    </row>
    <row r="83" spans="1:6" ht="33.75">
      <c r="A83" s="51" t="s">
        <v>762</v>
      </c>
      <c r="B83" s="45" t="s">
        <v>603</v>
      </c>
      <c r="C83" s="82" t="s">
        <v>763</v>
      </c>
      <c r="D83" s="47" t="s">
        <v>650</v>
      </c>
      <c r="E83" s="47">
        <v>22500</v>
      </c>
      <c r="F83" s="49" t="str">
        <f t="shared" si="1"/>
        <v>-</v>
      </c>
    </row>
    <row r="84" spans="1:6" ht="67.5">
      <c r="A84" s="51" t="s">
        <v>764</v>
      </c>
      <c r="B84" s="45" t="s">
        <v>603</v>
      </c>
      <c r="C84" s="82" t="s">
        <v>765</v>
      </c>
      <c r="D84" s="47" t="s">
        <v>650</v>
      </c>
      <c r="E84" s="47">
        <v>22500</v>
      </c>
      <c r="F84" s="49" t="str">
        <f t="shared" si="1"/>
        <v>-</v>
      </c>
    </row>
    <row r="85" spans="1:6" ht="12.75">
      <c r="A85" s="51" t="s">
        <v>766</v>
      </c>
      <c r="B85" s="45" t="s">
        <v>603</v>
      </c>
      <c r="C85" s="82" t="s">
        <v>767</v>
      </c>
      <c r="D85" s="47" t="s">
        <v>650</v>
      </c>
      <c r="E85" s="47">
        <v>76.94</v>
      </c>
      <c r="F85" s="49" t="str">
        <f aca="true" t="shared" si="2" ref="F85:F116">IF(OR(D85="-",E85=D85),"-",D85-IF(E85="-",0,E85))</f>
        <v>-</v>
      </c>
    </row>
    <row r="86" spans="1:6" ht="12.75">
      <c r="A86" s="51" t="s">
        <v>768</v>
      </c>
      <c r="B86" s="45" t="s">
        <v>603</v>
      </c>
      <c r="C86" s="82" t="s">
        <v>769</v>
      </c>
      <c r="D86" s="47" t="s">
        <v>650</v>
      </c>
      <c r="E86" s="47">
        <v>76.94</v>
      </c>
      <c r="F86" s="49" t="str">
        <f t="shared" si="2"/>
        <v>-</v>
      </c>
    </row>
    <row r="87" spans="1:6" ht="22.5">
      <c r="A87" s="51" t="s">
        <v>770</v>
      </c>
      <c r="B87" s="45" t="s">
        <v>603</v>
      </c>
      <c r="C87" s="82" t="s">
        <v>771</v>
      </c>
      <c r="D87" s="47" t="s">
        <v>650</v>
      </c>
      <c r="E87" s="47">
        <v>76.94</v>
      </c>
      <c r="F87" s="49" t="str">
        <f t="shared" si="2"/>
        <v>-</v>
      </c>
    </row>
    <row r="88" spans="1:6" ht="12.75">
      <c r="A88" s="51" t="s">
        <v>772</v>
      </c>
      <c r="B88" s="45" t="s">
        <v>603</v>
      </c>
      <c r="C88" s="82" t="s">
        <v>773</v>
      </c>
      <c r="D88" s="47">
        <v>35188367.69</v>
      </c>
      <c r="E88" s="47">
        <v>26573155.66</v>
      </c>
      <c r="F88" s="49">
        <f t="shared" si="2"/>
        <v>8615212.029999997</v>
      </c>
    </row>
    <row r="89" spans="1:6" ht="33.75">
      <c r="A89" s="51" t="s">
        <v>774</v>
      </c>
      <c r="B89" s="45" t="s">
        <v>603</v>
      </c>
      <c r="C89" s="82" t="s">
        <v>775</v>
      </c>
      <c r="D89" s="47">
        <v>35188367.69</v>
      </c>
      <c r="E89" s="47">
        <v>28378338.22</v>
      </c>
      <c r="F89" s="49">
        <f t="shared" si="2"/>
        <v>6810029.469999999</v>
      </c>
    </row>
    <row r="90" spans="1:6" ht="22.5">
      <c r="A90" s="51" t="s">
        <v>776</v>
      </c>
      <c r="B90" s="45" t="s">
        <v>603</v>
      </c>
      <c r="C90" s="82" t="s">
        <v>777</v>
      </c>
      <c r="D90" s="47">
        <v>9611900</v>
      </c>
      <c r="E90" s="47">
        <v>9611900</v>
      </c>
      <c r="F90" s="49" t="str">
        <f t="shared" si="2"/>
        <v>-</v>
      </c>
    </row>
    <row r="91" spans="1:6" ht="12.75">
      <c r="A91" s="51" t="s">
        <v>778</v>
      </c>
      <c r="B91" s="45" t="s">
        <v>603</v>
      </c>
      <c r="C91" s="82" t="s">
        <v>779</v>
      </c>
      <c r="D91" s="47">
        <v>9611900</v>
      </c>
      <c r="E91" s="47">
        <v>9611900</v>
      </c>
      <c r="F91" s="49" t="str">
        <f t="shared" si="2"/>
        <v>-</v>
      </c>
    </row>
    <row r="92" spans="1:6" ht="22.5">
      <c r="A92" s="51" t="s">
        <v>780</v>
      </c>
      <c r="B92" s="45" t="s">
        <v>603</v>
      </c>
      <c r="C92" s="82" t="s">
        <v>781</v>
      </c>
      <c r="D92" s="47">
        <v>9611900</v>
      </c>
      <c r="E92" s="47">
        <v>9611900</v>
      </c>
      <c r="F92" s="49" t="str">
        <f t="shared" si="2"/>
        <v>-</v>
      </c>
    </row>
    <row r="93" spans="1:6" ht="22.5">
      <c r="A93" s="51" t="s">
        <v>782</v>
      </c>
      <c r="B93" s="45" t="s">
        <v>603</v>
      </c>
      <c r="C93" s="82" t="s">
        <v>783</v>
      </c>
      <c r="D93" s="47">
        <v>3706184</v>
      </c>
      <c r="E93" s="47">
        <v>3706184</v>
      </c>
      <c r="F93" s="49" t="str">
        <f t="shared" si="2"/>
        <v>-</v>
      </c>
    </row>
    <row r="94" spans="1:6" ht="67.5">
      <c r="A94" s="102" t="s">
        <v>784</v>
      </c>
      <c r="B94" s="45" t="s">
        <v>603</v>
      </c>
      <c r="C94" s="82" t="s">
        <v>785</v>
      </c>
      <c r="D94" s="47">
        <v>1005384</v>
      </c>
      <c r="E94" s="47">
        <v>1005384</v>
      </c>
      <c r="F94" s="49" t="str">
        <f t="shared" si="2"/>
        <v>-</v>
      </c>
    </row>
    <row r="95" spans="1:6" ht="78.75">
      <c r="A95" s="102" t="s">
        <v>786</v>
      </c>
      <c r="B95" s="45" t="s">
        <v>603</v>
      </c>
      <c r="C95" s="82" t="s">
        <v>787</v>
      </c>
      <c r="D95" s="47">
        <v>1005384</v>
      </c>
      <c r="E95" s="47">
        <v>1005384</v>
      </c>
      <c r="F95" s="49" t="str">
        <f t="shared" si="2"/>
        <v>-</v>
      </c>
    </row>
    <row r="96" spans="1:6" ht="12.75">
      <c r="A96" s="51" t="s">
        <v>788</v>
      </c>
      <c r="B96" s="45" t="s">
        <v>603</v>
      </c>
      <c r="C96" s="82" t="s">
        <v>789</v>
      </c>
      <c r="D96" s="47">
        <v>2700800</v>
      </c>
      <c r="E96" s="47">
        <v>2700800</v>
      </c>
      <c r="F96" s="49" t="str">
        <f t="shared" si="2"/>
        <v>-</v>
      </c>
    </row>
    <row r="97" spans="1:6" ht="12.75">
      <c r="A97" s="51" t="s">
        <v>790</v>
      </c>
      <c r="B97" s="45" t="s">
        <v>603</v>
      </c>
      <c r="C97" s="82" t="s">
        <v>791</v>
      </c>
      <c r="D97" s="47">
        <v>2700800</v>
      </c>
      <c r="E97" s="47">
        <v>2700800</v>
      </c>
      <c r="F97" s="49" t="str">
        <f t="shared" si="2"/>
        <v>-</v>
      </c>
    </row>
    <row r="98" spans="1:6" ht="22.5">
      <c r="A98" s="51" t="s">
        <v>792</v>
      </c>
      <c r="B98" s="45" t="s">
        <v>603</v>
      </c>
      <c r="C98" s="82" t="s">
        <v>793</v>
      </c>
      <c r="D98" s="47">
        <v>185280</v>
      </c>
      <c r="E98" s="47">
        <v>185280</v>
      </c>
      <c r="F98" s="49" t="str">
        <f t="shared" si="2"/>
        <v>-</v>
      </c>
    </row>
    <row r="99" spans="1:6" ht="33.75">
      <c r="A99" s="51" t="s">
        <v>794</v>
      </c>
      <c r="B99" s="45" t="s">
        <v>603</v>
      </c>
      <c r="C99" s="82" t="s">
        <v>795</v>
      </c>
      <c r="D99" s="47">
        <v>184280</v>
      </c>
      <c r="E99" s="47">
        <v>184280</v>
      </c>
      <c r="F99" s="49" t="str">
        <f t="shared" si="2"/>
        <v>-</v>
      </c>
    </row>
    <row r="100" spans="1:6" ht="33.75">
      <c r="A100" s="51" t="s">
        <v>796</v>
      </c>
      <c r="B100" s="45" t="s">
        <v>603</v>
      </c>
      <c r="C100" s="82" t="s">
        <v>797</v>
      </c>
      <c r="D100" s="47">
        <v>184280</v>
      </c>
      <c r="E100" s="47">
        <v>184280</v>
      </c>
      <c r="F100" s="49" t="str">
        <f t="shared" si="2"/>
        <v>-</v>
      </c>
    </row>
    <row r="101" spans="1:6" ht="33.75">
      <c r="A101" s="51" t="s">
        <v>798</v>
      </c>
      <c r="B101" s="45" t="s">
        <v>603</v>
      </c>
      <c r="C101" s="82" t="s">
        <v>799</v>
      </c>
      <c r="D101" s="47">
        <v>1000</v>
      </c>
      <c r="E101" s="47">
        <v>1000</v>
      </c>
      <c r="F101" s="49" t="str">
        <f t="shared" si="2"/>
        <v>-</v>
      </c>
    </row>
    <row r="102" spans="1:6" ht="33.75">
      <c r="A102" s="51" t="s">
        <v>800</v>
      </c>
      <c r="B102" s="45" t="s">
        <v>603</v>
      </c>
      <c r="C102" s="82" t="s">
        <v>801</v>
      </c>
      <c r="D102" s="47">
        <v>1000</v>
      </c>
      <c r="E102" s="47">
        <v>1000</v>
      </c>
      <c r="F102" s="49" t="str">
        <f t="shared" si="2"/>
        <v>-</v>
      </c>
    </row>
    <row r="103" spans="1:6" ht="12.75">
      <c r="A103" s="51" t="s">
        <v>802</v>
      </c>
      <c r="B103" s="45" t="s">
        <v>603</v>
      </c>
      <c r="C103" s="82" t="s">
        <v>803</v>
      </c>
      <c r="D103" s="47">
        <v>21685003.69</v>
      </c>
      <c r="E103" s="47">
        <v>14874974.22</v>
      </c>
      <c r="F103" s="49">
        <f t="shared" si="2"/>
        <v>6810029.470000001</v>
      </c>
    </row>
    <row r="104" spans="1:6" ht="45">
      <c r="A104" s="51" t="s">
        <v>804</v>
      </c>
      <c r="B104" s="45" t="s">
        <v>603</v>
      </c>
      <c r="C104" s="82" t="s">
        <v>805</v>
      </c>
      <c r="D104" s="47">
        <v>198360</v>
      </c>
      <c r="E104" s="47">
        <v>170589.6</v>
      </c>
      <c r="F104" s="49">
        <f t="shared" si="2"/>
        <v>27770.399999999994</v>
      </c>
    </row>
    <row r="105" spans="1:6" ht="56.25">
      <c r="A105" s="51" t="s">
        <v>806</v>
      </c>
      <c r="B105" s="45" t="s">
        <v>603</v>
      </c>
      <c r="C105" s="82" t="s">
        <v>807</v>
      </c>
      <c r="D105" s="47">
        <v>198360</v>
      </c>
      <c r="E105" s="47">
        <v>170589.6</v>
      </c>
      <c r="F105" s="49">
        <f t="shared" si="2"/>
        <v>27770.399999999994</v>
      </c>
    </row>
    <row r="106" spans="1:6" ht="22.5">
      <c r="A106" s="51" t="s">
        <v>808</v>
      </c>
      <c r="B106" s="45" t="s">
        <v>603</v>
      </c>
      <c r="C106" s="82" t="s">
        <v>809</v>
      </c>
      <c r="D106" s="47">
        <v>21486643.69</v>
      </c>
      <c r="E106" s="47">
        <v>14704384.62</v>
      </c>
      <c r="F106" s="49">
        <f t="shared" si="2"/>
        <v>6782259.070000002</v>
      </c>
    </row>
    <row r="107" spans="1:6" ht="22.5">
      <c r="A107" s="51" t="s">
        <v>810</v>
      </c>
      <c r="B107" s="45" t="s">
        <v>603</v>
      </c>
      <c r="C107" s="82" t="s">
        <v>811</v>
      </c>
      <c r="D107" s="47">
        <v>21486643.69</v>
      </c>
      <c r="E107" s="47">
        <v>14704384.62</v>
      </c>
      <c r="F107" s="49">
        <f t="shared" si="2"/>
        <v>6782259.070000002</v>
      </c>
    </row>
    <row r="108" spans="1:6" ht="33.75">
      <c r="A108" s="51" t="s">
        <v>812</v>
      </c>
      <c r="B108" s="45" t="s">
        <v>603</v>
      </c>
      <c r="C108" s="82" t="s">
        <v>813</v>
      </c>
      <c r="D108" s="47" t="s">
        <v>650</v>
      </c>
      <c r="E108" s="47">
        <v>-1805182.56</v>
      </c>
      <c r="F108" s="49" t="str">
        <f t="shared" si="2"/>
        <v>-</v>
      </c>
    </row>
    <row r="109" spans="1:6" ht="34.5" thickBot="1">
      <c r="A109" s="51" t="s">
        <v>814</v>
      </c>
      <c r="B109" s="45" t="s">
        <v>603</v>
      </c>
      <c r="C109" s="82" t="s">
        <v>815</v>
      </c>
      <c r="D109" s="47" t="s">
        <v>650</v>
      </c>
      <c r="E109" s="47">
        <v>-1805182.56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6"/>
  <sheetViews>
    <sheetView showGridLines="0" workbookViewId="0" topLeftCell="A41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614</v>
      </c>
      <c r="B2" s="121"/>
      <c r="C2" s="121"/>
      <c r="D2" s="121"/>
      <c r="E2" s="25"/>
      <c r="F2" s="5" t="s">
        <v>611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597</v>
      </c>
      <c r="B4" s="108" t="s">
        <v>604</v>
      </c>
      <c r="C4" s="122" t="s">
        <v>618</v>
      </c>
      <c r="D4" s="111" t="s">
        <v>610</v>
      </c>
      <c r="E4" s="127" t="s">
        <v>605</v>
      </c>
      <c r="F4" s="114" t="s">
        <v>608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594</v>
      </c>
      <c r="E12" s="28" t="s">
        <v>595</v>
      </c>
      <c r="F12" s="20" t="s">
        <v>606</v>
      </c>
    </row>
    <row r="13" spans="1:6" ht="12.75">
      <c r="A13" s="88" t="s">
        <v>816</v>
      </c>
      <c r="B13" s="89" t="s">
        <v>817</v>
      </c>
      <c r="C13" s="90" t="s">
        <v>818</v>
      </c>
      <c r="D13" s="91">
        <v>59015571.66</v>
      </c>
      <c r="E13" s="92">
        <v>45236534.58</v>
      </c>
      <c r="F13" s="93">
        <f>IF(OR(D13="-",E13=D13),"-",D13-IF(E13="-",0,E13))</f>
        <v>13779037.079999998</v>
      </c>
    </row>
    <row r="14" spans="1:6" ht="12.75">
      <c r="A14" s="94" t="s">
        <v>637</v>
      </c>
      <c r="B14" s="62"/>
      <c r="C14" s="83"/>
      <c r="D14" s="86"/>
      <c r="E14" s="63"/>
      <c r="F14" s="64"/>
    </row>
    <row r="15" spans="1:6" ht="12.75">
      <c r="A15" s="88" t="s">
        <v>819</v>
      </c>
      <c r="B15" s="89" t="s">
        <v>817</v>
      </c>
      <c r="C15" s="90" t="s">
        <v>820</v>
      </c>
      <c r="D15" s="91">
        <v>59015571.66</v>
      </c>
      <c r="E15" s="92">
        <v>45236534.58</v>
      </c>
      <c r="F15" s="93">
        <f aca="true" t="shared" si="0" ref="F15:F78">IF(OR(D15="-",E15=D15),"-",D15-IF(E15="-",0,E15))</f>
        <v>13779037.079999998</v>
      </c>
    </row>
    <row r="16" spans="1:6" ht="12.75">
      <c r="A16" s="88" t="s">
        <v>821</v>
      </c>
      <c r="B16" s="89" t="s">
        <v>817</v>
      </c>
      <c r="C16" s="90" t="s">
        <v>822</v>
      </c>
      <c r="D16" s="91">
        <v>59015571.66</v>
      </c>
      <c r="E16" s="92">
        <v>45236534.58</v>
      </c>
      <c r="F16" s="93">
        <f t="shared" si="0"/>
        <v>13779037.079999998</v>
      </c>
    </row>
    <row r="17" spans="1:6" ht="12.75">
      <c r="A17" s="88" t="s">
        <v>823</v>
      </c>
      <c r="B17" s="89" t="s">
        <v>817</v>
      </c>
      <c r="C17" s="90" t="s">
        <v>824</v>
      </c>
      <c r="D17" s="91">
        <v>5896224</v>
      </c>
      <c r="E17" s="92">
        <v>4476342.5</v>
      </c>
      <c r="F17" s="93">
        <f t="shared" si="0"/>
        <v>1419881.5</v>
      </c>
    </row>
    <row r="18" spans="1:6" ht="45">
      <c r="A18" s="88" t="s">
        <v>825</v>
      </c>
      <c r="B18" s="89" t="s">
        <v>817</v>
      </c>
      <c r="C18" s="90" t="s">
        <v>826</v>
      </c>
      <c r="D18" s="91">
        <v>79702</v>
      </c>
      <c r="E18" s="92">
        <v>77202</v>
      </c>
      <c r="F18" s="93">
        <f t="shared" si="0"/>
        <v>2500</v>
      </c>
    </row>
    <row r="19" spans="1:6" ht="45">
      <c r="A19" s="88" t="s">
        <v>827</v>
      </c>
      <c r="B19" s="89" t="s">
        <v>817</v>
      </c>
      <c r="C19" s="90" t="s">
        <v>828</v>
      </c>
      <c r="D19" s="91">
        <v>79702</v>
      </c>
      <c r="E19" s="92">
        <v>77202</v>
      </c>
      <c r="F19" s="93">
        <f t="shared" si="0"/>
        <v>2500</v>
      </c>
    </row>
    <row r="20" spans="1:6" ht="33.75">
      <c r="A20" s="88" t="s">
        <v>0</v>
      </c>
      <c r="B20" s="89" t="s">
        <v>817</v>
      </c>
      <c r="C20" s="90" t="s">
        <v>1</v>
      </c>
      <c r="D20" s="91">
        <v>5000</v>
      </c>
      <c r="E20" s="92">
        <v>2500</v>
      </c>
      <c r="F20" s="93">
        <f t="shared" si="0"/>
        <v>2500</v>
      </c>
    </row>
    <row r="21" spans="1:6" ht="33.75">
      <c r="A21" s="88" t="s">
        <v>2</v>
      </c>
      <c r="B21" s="89" t="s">
        <v>817</v>
      </c>
      <c r="C21" s="90" t="s">
        <v>3</v>
      </c>
      <c r="D21" s="91">
        <v>5000</v>
      </c>
      <c r="E21" s="92">
        <v>2500</v>
      </c>
      <c r="F21" s="93">
        <f t="shared" si="0"/>
        <v>2500</v>
      </c>
    </row>
    <row r="22" spans="1:6" ht="12.75">
      <c r="A22" s="42" t="s">
        <v>4</v>
      </c>
      <c r="B22" s="69" t="s">
        <v>817</v>
      </c>
      <c r="C22" s="80" t="s">
        <v>5</v>
      </c>
      <c r="D22" s="40">
        <v>5000</v>
      </c>
      <c r="E22" s="61">
        <v>2500</v>
      </c>
      <c r="F22" s="43">
        <f t="shared" si="0"/>
        <v>2500</v>
      </c>
    </row>
    <row r="23" spans="1:6" ht="12.75">
      <c r="A23" s="42" t="s">
        <v>6</v>
      </c>
      <c r="B23" s="69" t="s">
        <v>817</v>
      </c>
      <c r="C23" s="80" t="s">
        <v>7</v>
      </c>
      <c r="D23" s="40">
        <v>5000</v>
      </c>
      <c r="E23" s="61">
        <v>2500</v>
      </c>
      <c r="F23" s="43">
        <f t="shared" si="0"/>
        <v>2500</v>
      </c>
    </row>
    <row r="24" spans="1:6" ht="56.25">
      <c r="A24" s="88" t="s">
        <v>8</v>
      </c>
      <c r="B24" s="89" t="s">
        <v>817</v>
      </c>
      <c r="C24" s="90" t="s">
        <v>9</v>
      </c>
      <c r="D24" s="91">
        <v>74702</v>
      </c>
      <c r="E24" s="92">
        <v>74702</v>
      </c>
      <c r="F24" s="93" t="str">
        <f t="shared" si="0"/>
        <v>-</v>
      </c>
    </row>
    <row r="25" spans="1:6" ht="12.75">
      <c r="A25" s="88" t="s">
        <v>802</v>
      </c>
      <c r="B25" s="89" t="s">
        <v>817</v>
      </c>
      <c r="C25" s="90" t="s">
        <v>10</v>
      </c>
      <c r="D25" s="91">
        <v>74702</v>
      </c>
      <c r="E25" s="92">
        <v>74702</v>
      </c>
      <c r="F25" s="93" t="str">
        <f t="shared" si="0"/>
        <v>-</v>
      </c>
    </row>
    <row r="26" spans="1:6" ht="12.75">
      <c r="A26" s="42" t="s">
        <v>4</v>
      </c>
      <c r="B26" s="69" t="s">
        <v>817</v>
      </c>
      <c r="C26" s="80" t="s">
        <v>11</v>
      </c>
      <c r="D26" s="40">
        <v>74702</v>
      </c>
      <c r="E26" s="61">
        <v>74702</v>
      </c>
      <c r="F26" s="43" t="str">
        <f t="shared" si="0"/>
        <v>-</v>
      </c>
    </row>
    <row r="27" spans="1:6" ht="12.75">
      <c r="A27" s="42" t="s">
        <v>12</v>
      </c>
      <c r="B27" s="69" t="s">
        <v>817</v>
      </c>
      <c r="C27" s="80" t="s">
        <v>13</v>
      </c>
      <c r="D27" s="40">
        <v>74702</v>
      </c>
      <c r="E27" s="61">
        <v>74702</v>
      </c>
      <c r="F27" s="43" t="str">
        <f t="shared" si="0"/>
        <v>-</v>
      </c>
    </row>
    <row r="28" spans="1:6" ht="22.5">
      <c r="A28" s="42" t="s">
        <v>14</v>
      </c>
      <c r="B28" s="69" t="s">
        <v>817</v>
      </c>
      <c r="C28" s="80" t="s">
        <v>15</v>
      </c>
      <c r="D28" s="40">
        <v>74702</v>
      </c>
      <c r="E28" s="61">
        <v>74702</v>
      </c>
      <c r="F28" s="43" t="str">
        <f t="shared" si="0"/>
        <v>-</v>
      </c>
    </row>
    <row r="29" spans="1:6" ht="45">
      <c r="A29" s="88" t="s">
        <v>16</v>
      </c>
      <c r="B29" s="89" t="s">
        <v>817</v>
      </c>
      <c r="C29" s="90" t="s">
        <v>17</v>
      </c>
      <c r="D29" s="91">
        <v>5175711.54</v>
      </c>
      <c r="E29" s="92">
        <v>3981332.66</v>
      </c>
      <c r="F29" s="93">
        <f t="shared" si="0"/>
        <v>1194378.88</v>
      </c>
    </row>
    <row r="30" spans="1:6" ht="45">
      <c r="A30" s="88" t="s">
        <v>18</v>
      </c>
      <c r="B30" s="89" t="s">
        <v>817</v>
      </c>
      <c r="C30" s="90" t="s">
        <v>19</v>
      </c>
      <c r="D30" s="91">
        <v>846300</v>
      </c>
      <c r="E30" s="92">
        <v>777416.65</v>
      </c>
      <c r="F30" s="93">
        <f t="shared" si="0"/>
        <v>68883.34999999998</v>
      </c>
    </row>
    <row r="31" spans="1:6" ht="45">
      <c r="A31" s="88" t="s">
        <v>20</v>
      </c>
      <c r="B31" s="89" t="s">
        <v>817</v>
      </c>
      <c r="C31" s="90" t="s">
        <v>21</v>
      </c>
      <c r="D31" s="91">
        <v>846300</v>
      </c>
      <c r="E31" s="92">
        <v>777416.65</v>
      </c>
      <c r="F31" s="93">
        <f t="shared" si="0"/>
        <v>68883.34999999998</v>
      </c>
    </row>
    <row r="32" spans="1:6" ht="33.75">
      <c r="A32" s="88" t="s">
        <v>22</v>
      </c>
      <c r="B32" s="89" t="s">
        <v>817</v>
      </c>
      <c r="C32" s="90" t="s">
        <v>23</v>
      </c>
      <c r="D32" s="91">
        <v>846300</v>
      </c>
      <c r="E32" s="92">
        <v>777416.65</v>
      </c>
      <c r="F32" s="93">
        <f t="shared" si="0"/>
        <v>68883.34999999998</v>
      </c>
    </row>
    <row r="33" spans="1:6" ht="12.75">
      <c r="A33" s="42" t="s">
        <v>4</v>
      </c>
      <c r="B33" s="69" t="s">
        <v>817</v>
      </c>
      <c r="C33" s="80" t="s">
        <v>24</v>
      </c>
      <c r="D33" s="40">
        <v>846300</v>
      </c>
      <c r="E33" s="61">
        <v>777416.65</v>
      </c>
      <c r="F33" s="43">
        <f t="shared" si="0"/>
        <v>68883.34999999998</v>
      </c>
    </row>
    <row r="34" spans="1:6" ht="12.75">
      <c r="A34" s="42" t="s">
        <v>25</v>
      </c>
      <c r="B34" s="69" t="s">
        <v>817</v>
      </c>
      <c r="C34" s="80" t="s">
        <v>26</v>
      </c>
      <c r="D34" s="40">
        <v>846300</v>
      </c>
      <c r="E34" s="61">
        <v>777416.65</v>
      </c>
      <c r="F34" s="43">
        <f t="shared" si="0"/>
        <v>68883.34999999998</v>
      </c>
    </row>
    <row r="35" spans="1:6" ht="12.75">
      <c r="A35" s="42" t="s">
        <v>27</v>
      </c>
      <c r="B35" s="69" t="s">
        <v>817</v>
      </c>
      <c r="C35" s="80" t="s">
        <v>28</v>
      </c>
      <c r="D35" s="40">
        <v>650000</v>
      </c>
      <c r="E35" s="61">
        <v>600631.28</v>
      </c>
      <c r="F35" s="43">
        <f t="shared" si="0"/>
        <v>49368.71999999997</v>
      </c>
    </row>
    <row r="36" spans="1:6" ht="12.75">
      <c r="A36" s="42" t="s">
        <v>29</v>
      </c>
      <c r="B36" s="69" t="s">
        <v>817</v>
      </c>
      <c r="C36" s="80" t="s">
        <v>30</v>
      </c>
      <c r="D36" s="40">
        <v>196300</v>
      </c>
      <c r="E36" s="61">
        <v>176785.37</v>
      </c>
      <c r="F36" s="43">
        <f t="shared" si="0"/>
        <v>19514.630000000005</v>
      </c>
    </row>
    <row r="37" spans="1:6" ht="45">
      <c r="A37" s="88" t="s">
        <v>31</v>
      </c>
      <c r="B37" s="89" t="s">
        <v>817</v>
      </c>
      <c r="C37" s="90" t="s">
        <v>32</v>
      </c>
      <c r="D37" s="91">
        <v>4328411.54</v>
      </c>
      <c r="E37" s="92">
        <v>3202916.01</v>
      </c>
      <c r="F37" s="93">
        <f t="shared" si="0"/>
        <v>1125495.5300000003</v>
      </c>
    </row>
    <row r="38" spans="1:6" ht="45">
      <c r="A38" s="88" t="s">
        <v>33</v>
      </c>
      <c r="B38" s="89" t="s">
        <v>817</v>
      </c>
      <c r="C38" s="90" t="s">
        <v>34</v>
      </c>
      <c r="D38" s="91">
        <v>3710700</v>
      </c>
      <c r="E38" s="92">
        <v>2694289.11</v>
      </c>
      <c r="F38" s="93">
        <f t="shared" si="0"/>
        <v>1016410.8900000001</v>
      </c>
    </row>
    <row r="39" spans="1:6" ht="33.75">
      <c r="A39" s="88" t="s">
        <v>22</v>
      </c>
      <c r="B39" s="89" t="s">
        <v>817</v>
      </c>
      <c r="C39" s="90" t="s">
        <v>35</v>
      </c>
      <c r="D39" s="91">
        <v>3710700</v>
      </c>
      <c r="E39" s="92">
        <v>2694289.11</v>
      </c>
      <c r="F39" s="93">
        <f t="shared" si="0"/>
        <v>1016410.8900000001</v>
      </c>
    </row>
    <row r="40" spans="1:6" ht="12.75">
      <c r="A40" s="42" t="s">
        <v>4</v>
      </c>
      <c r="B40" s="69" t="s">
        <v>817</v>
      </c>
      <c r="C40" s="80" t="s">
        <v>36</v>
      </c>
      <c r="D40" s="40">
        <v>3710700</v>
      </c>
      <c r="E40" s="61">
        <v>2694289.11</v>
      </c>
      <c r="F40" s="43">
        <f t="shared" si="0"/>
        <v>1016410.8900000001</v>
      </c>
    </row>
    <row r="41" spans="1:6" ht="12.75">
      <c r="A41" s="42" t="s">
        <v>25</v>
      </c>
      <c r="B41" s="69" t="s">
        <v>817</v>
      </c>
      <c r="C41" s="80" t="s">
        <v>37</v>
      </c>
      <c r="D41" s="40">
        <v>3710700</v>
      </c>
      <c r="E41" s="61">
        <v>2694289.11</v>
      </c>
      <c r="F41" s="43">
        <f t="shared" si="0"/>
        <v>1016410.8900000001</v>
      </c>
    </row>
    <row r="42" spans="1:6" ht="12.75">
      <c r="A42" s="42" t="s">
        <v>27</v>
      </c>
      <c r="B42" s="69" t="s">
        <v>817</v>
      </c>
      <c r="C42" s="80" t="s">
        <v>38</v>
      </c>
      <c r="D42" s="40">
        <v>2850000</v>
      </c>
      <c r="E42" s="61">
        <v>2068120.91</v>
      </c>
      <c r="F42" s="43">
        <f t="shared" si="0"/>
        <v>781879.0900000001</v>
      </c>
    </row>
    <row r="43" spans="1:6" ht="12.75">
      <c r="A43" s="42" t="s">
        <v>29</v>
      </c>
      <c r="B43" s="69" t="s">
        <v>817</v>
      </c>
      <c r="C43" s="80" t="s">
        <v>39</v>
      </c>
      <c r="D43" s="40">
        <v>860700</v>
      </c>
      <c r="E43" s="61">
        <v>626168.2</v>
      </c>
      <c r="F43" s="43">
        <f t="shared" si="0"/>
        <v>234531.80000000005</v>
      </c>
    </row>
    <row r="44" spans="1:6" ht="33.75">
      <c r="A44" s="88" t="s">
        <v>40</v>
      </c>
      <c r="B44" s="89" t="s">
        <v>817</v>
      </c>
      <c r="C44" s="90" t="s">
        <v>41</v>
      </c>
      <c r="D44" s="91">
        <v>364189.54</v>
      </c>
      <c r="E44" s="92">
        <v>255104.9</v>
      </c>
      <c r="F44" s="93">
        <f t="shared" si="0"/>
        <v>109084.63999999998</v>
      </c>
    </row>
    <row r="45" spans="1:6" ht="33.75">
      <c r="A45" s="88" t="s">
        <v>42</v>
      </c>
      <c r="B45" s="89" t="s">
        <v>817</v>
      </c>
      <c r="C45" s="90" t="s">
        <v>43</v>
      </c>
      <c r="D45" s="91">
        <v>15000</v>
      </c>
      <c r="E45" s="92">
        <v>1430</v>
      </c>
      <c r="F45" s="93">
        <f t="shared" si="0"/>
        <v>13570</v>
      </c>
    </row>
    <row r="46" spans="1:6" ht="12.75">
      <c r="A46" s="42" t="s">
        <v>4</v>
      </c>
      <c r="B46" s="69" t="s">
        <v>817</v>
      </c>
      <c r="C46" s="80" t="s">
        <v>44</v>
      </c>
      <c r="D46" s="40">
        <v>15000</v>
      </c>
      <c r="E46" s="61">
        <v>1430</v>
      </c>
      <c r="F46" s="43">
        <f t="shared" si="0"/>
        <v>13570</v>
      </c>
    </row>
    <row r="47" spans="1:6" ht="12.75">
      <c r="A47" s="42" t="s">
        <v>25</v>
      </c>
      <c r="B47" s="69" t="s">
        <v>817</v>
      </c>
      <c r="C47" s="80" t="s">
        <v>45</v>
      </c>
      <c r="D47" s="40">
        <v>10000</v>
      </c>
      <c r="E47" s="61">
        <v>500</v>
      </c>
      <c r="F47" s="43">
        <f t="shared" si="0"/>
        <v>9500</v>
      </c>
    </row>
    <row r="48" spans="1:6" ht="12.75">
      <c r="A48" s="42" t="s">
        <v>46</v>
      </c>
      <c r="B48" s="69" t="s">
        <v>817</v>
      </c>
      <c r="C48" s="80" t="s">
        <v>47</v>
      </c>
      <c r="D48" s="40">
        <v>10000</v>
      </c>
      <c r="E48" s="61">
        <v>500</v>
      </c>
      <c r="F48" s="43">
        <f t="shared" si="0"/>
        <v>9500</v>
      </c>
    </row>
    <row r="49" spans="1:6" ht="12.75">
      <c r="A49" s="42" t="s">
        <v>48</v>
      </c>
      <c r="B49" s="69" t="s">
        <v>817</v>
      </c>
      <c r="C49" s="80" t="s">
        <v>49</v>
      </c>
      <c r="D49" s="40">
        <v>5000</v>
      </c>
      <c r="E49" s="61">
        <v>930</v>
      </c>
      <c r="F49" s="43">
        <f t="shared" si="0"/>
        <v>4070</v>
      </c>
    </row>
    <row r="50" spans="1:6" ht="12.75">
      <c r="A50" s="42" t="s">
        <v>50</v>
      </c>
      <c r="B50" s="69" t="s">
        <v>817</v>
      </c>
      <c r="C50" s="80" t="s">
        <v>51</v>
      </c>
      <c r="D50" s="40">
        <v>5000</v>
      </c>
      <c r="E50" s="61">
        <v>930</v>
      </c>
      <c r="F50" s="43">
        <f t="shared" si="0"/>
        <v>4070</v>
      </c>
    </row>
    <row r="51" spans="1:6" ht="33.75">
      <c r="A51" s="88" t="s">
        <v>2</v>
      </c>
      <c r="B51" s="89" t="s">
        <v>817</v>
      </c>
      <c r="C51" s="90" t="s">
        <v>52</v>
      </c>
      <c r="D51" s="91">
        <v>338173.8</v>
      </c>
      <c r="E51" s="92">
        <v>249611.94</v>
      </c>
      <c r="F51" s="93">
        <f t="shared" si="0"/>
        <v>88561.85999999999</v>
      </c>
    </row>
    <row r="52" spans="1:6" ht="12.75">
      <c r="A52" s="42" t="s">
        <v>4</v>
      </c>
      <c r="B52" s="69" t="s">
        <v>817</v>
      </c>
      <c r="C52" s="80" t="s">
        <v>53</v>
      </c>
      <c r="D52" s="40">
        <v>107870</v>
      </c>
      <c r="E52" s="61">
        <v>86911.92</v>
      </c>
      <c r="F52" s="43">
        <f t="shared" si="0"/>
        <v>20958.08</v>
      </c>
    </row>
    <row r="53" spans="1:6" ht="12.75">
      <c r="A53" s="42" t="s">
        <v>48</v>
      </c>
      <c r="B53" s="69" t="s">
        <v>817</v>
      </c>
      <c r="C53" s="80" t="s">
        <v>54</v>
      </c>
      <c r="D53" s="40">
        <v>107870</v>
      </c>
      <c r="E53" s="61">
        <v>86911.92</v>
      </c>
      <c r="F53" s="43">
        <f t="shared" si="0"/>
        <v>20958.08</v>
      </c>
    </row>
    <row r="54" spans="1:6" ht="12.75">
      <c r="A54" s="42" t="s">
        <v>55</v>
      </c>
      <c r="B54" s="69" t="s">
        <v>817</v>
      </c>
      <c r="C54" s="80" t="s">
        <v>56</v>
      </c>
      <c r="D54" s="40">
        <v>9594.89</v>
      </c>
      <c r="E54" s="61" t="s">
        <v>650</v>
      </c>
      <c r="F54" s="43">
        <f t="shared" si="0"/>
        <v>9594.89</v>
      </c>
    </row>
    <row r="55" spans="1:6" ht="12.75">
      <c r="A55" s="42" t="s">
        <v>57</v>
      </c>
      <c r="B55" s="69" t="s">
        <v>817</v>
      </c>
      <c r="C55" s="80" t="s">
        <v>58</v>
      </c>
      <c r="D55" s="40">
        <v>55000</v>
      </c>
      <c r="E55" s="61">
        <v>52430.18</v>
      </c>
      <c r="F55" s="43">
        <f t="shared" si="0"/>
        <v>2569.8199999999997</v>
      </c>
    </row>
    <row r="56" spans="1:6" ht="12.75">
      <c r="A56" s="42" t="s">
        <v>59</v>
      </c>
      <c r="B56" s="69" t="s">
        <v>817</v>
      </c>
      <c r="C56" s="80" t="s">
        <v>60</v>
      </c>
      <c r="D56" s="40">
        <v>12870</v>
      </c>
      <c r="E56" s="61">
        <v>10620</v>
      </c>
      <c r="F56" s="43">
        <f t="shared" si="0"/>
        <v>2250</v>
      </c>
    </row>
    <row r="57" spans="1:6" ht="12.75">
      <c r="A57" s="42" t="s">
        <v>61</v>
      </c>
      <c r="B57" s="69" t="s">
        <v>817</v>
      </c>
      <c r="C57" s="80" t="s">
        <v>62</v>
      </c>
      <c r="D57" s="40">
        <v>30405.11</v>
      </c>
      <c r="E57" s="61">
        <v>23861.74</v>
      </c>
      <c r="F57" s="43">
        <f t="shared" si="0"/>
        <v>6543.369999999999</v>
      </c>
    </row>
    <row r="58" spans="1:6" ht="12.75">
      <c r="A58" s="42" t="s">
        <v>63</v>
      </c>
      <c r="B58" s="69" t="s">
        <v>817</v>
      </c>
      <c r="C58" s="80" t="s">
        <v>64</v>
      </c>
      <c r="D58" s="40">
        <v>230303.8</v>
      </c>
      <c r="E58" s="61">
        <v>162700.02</v>
      </c>
      <c r="F58" s="43">
        <f t="shared" si="0"/>
        <v>67603.78</v>
      </c>
    </row>
    <row r="59" spans="1:6" ht="12.75">
      <c r="A59" s="42" t="s">
        <v>65</v>
      </c>
      <c r="B59" s="69" t="s">
        <v>817</v>
      </c>
      <c r="C59" s="80" t="s">
        <v>66</v>
      </c>
      <c r="D59" s="40">
        <v>230303.8</v>
      </c>
      <c r="E59" s="61">
        <v>162700.02</v>
      </c>
      <c r="F59" s="43">
        <f t="shared" si="0"/>
        <v>67603.78</v>
      </c>
    </row>
    <row r="60" spans="1:6" ht="12.75">
      <c r="A60" s="88" t="s">
        <v>67</v>
      </c>
      <c r="B60" s="89" t="s">
        <v>817</v>
      </c>
      <c r="C60" s="90" t="s">
        <v>68</v>
      </c>
      <c r="D60" s="91">
        <v>5078.7</v>
      </c>
      <c r="E60" s="92">
        <v>4062.96</v>
      </c>
      <c r="F60" s="93">
        <f t="shared" si="0"/>
        <v>1015.7399999999998</v>
      </c>
    </row>
    <row r="61" spans="1:6" ht="12.75">
      <c r="A61" s="42" t="s">
        <v>4</v>
      </c>
      <c r="B61" s="69" t="s">
        <v>817</v>
      </c>
      <c r="C61" s="80" t="s">
        <v>69</v>
      </c>
      <c r="D61" s="40">
        <v>5078.7</v>
      </c>
      <c r="E61" s="61">
        <v>4062.96</v>
      </c>
      <c r="F61" s="43">
        <f t="shared" si="0"/>
        <v>1015.7399999999998</v>
      </c>
    </row>
    <row r="62" spans="1:6" ht="12.75">
      <c r="A62" s="42" t="s">
        <v>6</v>
      </c>
      <c r="B62" s="69" t="s">
        <v>817</v>
      </c>
      <c r="C62" s="80" t="s">
        <v>70</v>
      </c>
      <c r="D62" s="40">
        <v>5078.7</v>
      </c>
      <c r="E62" s="61">
        <v>4062.96</v>
      </c>
      <c r="F62" s="43">
        <f t="shared" si="0"/>
        <v>1015.7399999999998</v>
      </c>
    </row>
    <row r="63" spans="1:6" ht="12.75">
      <c r="A63" s="88" t="s">
        <v>71</v>
      </c>
      <c r="B63" s="89" t="s">
        <v>817</v>
      </c>
      <c r="C63" s="90" t="s">
        <v>72</v>
      </c>
      <c r="D63" s="91">
        <v>5937.04</v>
      </c>
      <c r="E63" s="92" t="s">
        <v>650</v>
      </c>
      <c r="F63" s="93">
        <f t="shared" si="0"/>
        <v>5937.04</v>
      </c>
    </row>
    <row r="64" spans="1:6" ht="12.75">
      <c r="A64" s="42" t="s">
        <v>4</v>
      </c>
      <c r="B64" s="69" t="s">
        <v>817</v>
      </c>
      <c r="C64" s="80" t="s">
        <v>73</v>
      </c>
      <c r="D64" s="40">
        <v>5937.04</v>
      </c>
      <c r="E64" s="61" t="s">
        <v>650</v>
      </c>
      <c r="F64" s="43">
        <f t="shared" si="0"/>
        <v>5937.04</v>
      </c>
    </row>
    <row r="65" spans="1:6" ht="12.75">
      <c r="A65" s="42" t="s">
        <v>6</v>
      </c>
      <c r="B65" s="69" t="s">
        <v>817</v>
      </c>
      <c r="C65" s="80" t="s">
        <v>74</v>
      </c>
      <c r="D65" s="40">
        <v>5937.04</v>
      </c>
      <c r="E65" s="61" t="s">
        <v>650</v>
      </c>
      <c r="F65" s="43">
        <f t="shared" si="0"/>
        <v>5937.04</v>
      </c>
    </row>
    <row r="66" spans="1:6" ht="45">
      <c r="A66" s="88" t="s">
        <v>75</v>
      </c>
      <c r="B66" s="89" t="s">
        <v>817</v>
      </c>
      <c r="C66" s="90" t="s">
        <v>76</v>
      </c>
      <c r="D66" s="91">
        <v>96388</v>
      </c>
      <c r="E66" s="92">
        <v>96388</v>
      </c>
      <c r="F66" s="93" t="str">
        <f t="shared" si="0"/>
        <v>-</v>
      </c>
    </row>
    <row r="67" spans="1:6" ht="12.75">
      <c r="A67" s="88" t="s">
        <v>802</v>
      </c>
      <c r="B67" s="89" t="s">
        <v>817</v>
      </c>
      <c r="C67" s="90" t="s">
        <v>77</v>
      </c>
      <c r="D67" s="91">
        <v>96388</v>
      </c>
      <c r="E67" s="92">
        <v>96388</v>
      </c>
      <c r="F67" s="93" t="str">
        <f t="shared" si="0"/>
        <v>-</v>
      </c>
    </row>
    <row r="68" spans="1:6" ht="12.75">
      <c r="A68" s="42" t="s">
        <v>4</v>
      </c>
      <c r="B68" s="69" t="s">
        <v>817</v>
      </c>
      <c r="C68" s="80" t="s">
        <v>78</v>
      </c>
      <c r="D68" s="40">
        <v>96388</v>
      </c>
      <c r="E68" s="61">
        <v>96388</v>
      </c>
      <c r="F68" s="43" t="str">
        <f t="shared" si="0"/>
        <v>-</v>
      </c>
    </row>
    <row r="69" spans="1:6" ht="12.75">
      <c r="A69" s="42" t="s">
        <v>12</v>
      </c>
      <c r="B69" s="69" t="s">
        <v>817</v>
      </c>
      <c r="C69" s="80" t="s">
        <v>79</v>
      </c>
      <c r="D69" s="40">
        <v>96388</v>
      </c>
      <c r="E69" s="61">
        <v>96388</v>
      </c>
      <c r="F69" s="43" t="str">
        <f t="shared" si="0"/>
        <v>-</v>
      </c>
    </row>
    <row r="70" spans="1:6" ht="22.5">
      <c r="A70" s="42" t="s">
        <v>14</v>
      </c>
      <c r="B70" s="69" t="s">
        <v>817</v>
      </c>
      <c r="C70" s="80" t="s">
        <v>80</v>
      </c>
      <c r="D70" s="40">
        <v>96388</v>
      </c>
      <c r="E70" s="61">
        <v>96388</v>
      </c>
      <c r="F70" s="43" t="str">
        <f t="shared" si="0"/>
        <v>-</v>
      </c>
    </row>
    <row r="71" spans="1:6" ht="78.75">
      <c r="A71" s="103" t="s">
        <v>81</v>
      </c>
      <c r="B71" s="89" t="s">
        <v>817</v>
      </c>
      <c r="C71" s="90" t="s">
        <v>82</v>
      </c>
      <c r="D71" s="91">
        <v>115134</v>
      </c>
      <c r="E71" s="92">
        <v>115134</v>
      </c>
      <c r="F71" s="93" t="str">
        <f t="shared" si="0"/>
        <v>-</v>
      </c>
    </row>
    <row r="72" spans="1:6" ht="12.75">
      <c r="A72" s="88" t="s">
        <v>802</v>
      </c>
      <c r="B72" s="89" t="s">
        <v>817</v>
      </c>
      <c r="C72" s="90" t="s">
        <v>83</v>
      </c>
      <c r="D72" s="91">
        <v>115134</v>
      </c>
      <c r="E72" s="92">
        <v>115134</v>
      </c>
      <c r="F72" s="93" t="str">
        <f t="shared" si="0"/>
        <v>-</v>
      </c>
    </row>
    <row r="73" spans="1:6" ht="12.75">
      <c r="A73" s="42" t="s">
        <v>4</v>
      </c>
      <c r="B73" s="69" t="s">
        <v>817</v>
      </c>
      <c r="C73" s="80" t="s">
        <v>84</v>
      </c>
      <c r="D73" s="40">
        <v>115134</v>
      </c>
      <c r="E73" s="61">
        <v>115134</v>
      </c>
      <c r="F73" s="43" t="str">
        <f t="shared" si="0"/>
        <v>-</v>
      </c>
    </row>
    <row r="74" spans="1:6" ht="12.75">
      <c r="A74" s="42" t="s">
        <v>12</v>
      </c>
      <c r="B74" s="69" t="s">
        <v>817</v>
      </c>
      <c r="C74" s="80" t="s">
        <v>85</v>
      </c>
      <c r="D74" s="40">
        <v>115134</v>
      </c>
      <c r="E74" s="61">
        <v>115134</v>
      </c>
      <c r="F74" s="43" t="str">
        <f t="shared" si="0"/>
        <v>-</v>
      </c>
    </row>
    <row r="75" spans="1:6" ht="22.5">
      <c r="A75" s="42" t="s">
        <v>14</v>
      </c>
      <c r="B75" s="69" t="s">
        <v>817</v>
      </c>
      <c r="C75" s="80" t="s">
        <v>86</v>
      </c>
      <c r="D75" s="40">
        <v>115134</v>
      </c>
      <c r="E75" s="61">
        <v>115134</v>
      </c>
      <c r="F75" s="43" t="str">
        <f t="shared" si="0"/>
        <v>-</v>
      </c>
    </row>
    <row r="76" spans="1:6" ht="56.25">
      <c r="A76" s="88" t="s">
        <v>87</v>
      </c>
      <c r="B76" s="89" t="s">
        <v>817</v>
      </c>
      <c r="C76" s="90" t="s">
        <v>88</v>
      </c>
      <c r="D76" s="91">
        <v>5000</v>
      </c>
      <c r="E76" s="92">
        <v>5000</v>
      </c>
      <c r="F76" s="93" t="str">
        <f t="shared" si="0"/>
        <v>-</v>
      </c>
    </row>
    <row r="77" spans="1:6" ht="12.75">
      <c r="A77" s="88" t="s">
        <v>802</v>
      </c>
      <c r="B77" s="89" t="s">
        <v>817</v>
      </c>
      <c r="C77" s="90" t="s">
        <v>89</v>
      </c>
      <c r="D77" s="91">
        <v>5000</v>
      </c>
      <c r="E77" s="92">
        <v>5000</v>
      </c>
      <c r="F77" s="93" t="str">
        <f t="shared" si="0"/>
        <v>-</v>
      </c>
    </row>
    <row r="78" spans="1:6" ht="12.75">
      <c r="A78" s="42" t="s">
        <v>4</v>
      </c>
      <c r="B78" s="69" t="s">
        <v>817</v>
      </c>
      <c r="C78" s="80" t="s">
        <v>90</v>
      </c>
      <c r="D78" s="40">
        <v>5000</v>
      </c>
      <c r="E78" s="61">
        <v>5000</v>
      </c>
      <c r="F78" s="43" t="str">
        <f t="shared" si="0"/>
        <v>-</v>
      </c>
    </row>
    <row r="79" spans="1:6" ht="12.75">
      <c r="A79" s="42" t="s">
        <v>12</v>
      </c>
      <c r="B79" s="69" t="s">
        <v>817</v>
      </c>
      <c r="C79" s="80" t="s">
        <v>91</v>
      </c>
      <c r="D79" s="40">
        <v>5000</v>
      </c>
      <c r="E79" s="61">
        <v>5000</v>
      </c>
      <c r="F79" s="43" t="str">
        <f aca="true" t="shared" si="1" ref="F79:F142">IF(OR(D79="-",E79=D79),"-",D79-IF(E79="-",0,E79))</f>
        <v>-</v>
      </c>
    </row>
    <row r="80" spans="1:6" ht="22.5">
      <c r="A80" s="42" t="s">
        <v>14</v>
      </c>
      <c r="B80" s="69" t="s">
        <v>817</v>
      </c>
      <c r="C80" s="80" t="s">
        <v>92</v>
      </c>
      <c r="D80" s="40">
        <v>5000</v>
      </c>
      <c r="E80" s="61">
        <v>5000</v>
      </c>
      <c r="F80" s="43" t="str">
        <f t="shared" si="1"/>
        <v>-</v>
      </c>
    </row>
    <row r="81" spans="1:6" ht="112.5">
      <c r="A81" s="103" t="s">
        <v>93</v>
      </c>
      <c r="B81" s="89" t="s">
        <v>817</v>
      </c>
      <c r="C81" s="90" t="s">
        <v>94</v>
      </c>
      <c r="D81" s="91">
        <v>10000</v>
      </c>
      <c r="E81" s="92">
        <v>10000</v>
      </c>
      <c r="F81" s="93" t="str">
        <f t="shared" si="1"/>
        <v>-</v>
      </c>
    </row>
    <row r="82" spans="1:6" ht="12.75">
      <c r="A82" s="88" t="s">
        <v>802</v>
      </c>
      <c r="B82" s="89" t="s">
        <v>817</v>
      </c>
      <c r="C82" s="90" t="s">
        <v>95</v>
      </c>
      <c r="D82" s="91">
        <v>10000</v>
      </c>
      <c r="E82" s="92">
        <v>10000</v>
      </c>
      <c r="F82" s="93" t="str">
        <f t="shared" si="1"/>
        <v>-</v>
      </c>
    </row>
    <row r="83" spans="1:6" ht="12.75">
      <c r="A83" s="42" t="s">
        <v>4</v>
      </c>
      <c r="B83" s="69" t="s">
        <v>817</v>
      </c>
      <c r="C83" s="80" t="s">
        <v>96</v>
      </c>
      <c r="D83" s="40">
        <v>10000</v>
      </c>
      <c r="E83" s="61">
        <v>10000</v>
      </c>
      <c r="F83" s="43" t="str">
        <f t="shared" si="1"/>
        <v>-</v>
      </c>
    </row>
    <row r="84" spans="1:6" ht="12.75">
      <c r="A84" s="42" t="s">
        <v>12</v>
      </c>
      <c r="B84" s="69" t="s">
        <v>817</v>
      </c>
      <c r="C84" s="80" t="s">
        <v>97</v>
      </c>
      <c r="D84" s="40">
        <v>10000</v>
      </c>
      <c r="E84" s="61">
        <v>10000</v>
      </c>
      <c r="F84" s="43" t="str">
        <f t="shared" si="1"/>
        <v>-</v>
      </c>
    </row>
    <row r="85" spans="1:6" ht="22.5">
      <c r="A85" s="42" t="s">
        <v>14</v>
      </c>
      <c r="B85" s="69" t="s">
        <v>817</v>
      </c>
      <c r="C85" s="80" t="s">
        <v>98</v>
      </c>
      <c r="D85" s="40">
        <v>10000</v>
      </c>
      <c r="E85" s="61">
        <v>10000</v>
      </c>
      <c r="F85" s="43" t="str">
        <f t="shared" si="1"/>
        <v>-</v>
      </c>
    </row>
    <row r="86" spans="1:6" ht="45">
      <c r="A86" s="88" t="s">
        <v>99</v>
      </c>
      <c r="B86" s="89" t="s">
        <v>817</v>
      </c>
      <c r="C86" s="90" t="s">
        <v>100</v>
      </c>
      <c r="D86" s="91">
        <v>27000</v>
      </c>
      <c r="E86" s="92">
        <v>27000</v>
      </c>
      <c r="F86" s="93" t="str">
        <f t="shared" si="1"/>
        <v>-</v>
      </c>
    </row>
    <row r="87" spans="1:6" ht="12.75">
      <c r="A87" s="88" t="s">
        <v>802</v>
      </c>
      <c r="B87" s="89" t="s">
        <v>817</v>
      </c>
      <c r="C87" s="90" t="s">
        <v>101</v>
      </c>
      <c r="D87" s="91">
        <v>27000</v>
      </c>
      <c r="E87" s="92">
        <v>27000</v>
      </c>
      <c r="F87" s="93" t="str">
        <f t="shared" si="1"/>
        <v>-</v>
      </c>
    </row>
    <row r="88" spans="1:6" ht="12.75">
      <c r="A88" s="42" t="s">
        <v>4</v>
      </c>
      <c r="B88" s="69" t="s">
        <v>817</v>
      </c>
      <c r="C88" s="80" t="s">
        <v>102</v>
      </c>
      <c r="D88" s="40">
        <v>27000</v>
      </c>
      <c r="E88" s="61">
        <v>27000</v>
      </c>
      <c r="F88" s="43" t="str">
        <f t="shared" si="1"/>
        <v>-</v>
      </c>
    </row>
    <row r="89" spans="1:6" ht="12.75">
      <c r="A89" s="42" t="s">
        <v>12</v>
      </c>
      <c r="B89" s="69" t="s">
        <v>817</v>
      </c>
      <c r="C89" s="80" t="s">
        <v>103</v>
      </c>
      <c r="D89" s="40">
        <v>27000</v>
      </c>
      <c r="E89" s="61">
        <v>27000</v>
      </c>
      <c r="F89" s="43" t="str">
        <f t="shared" si="1"/>
        <v>-</v>
      </c>
    </row>
    <row r="90" spans="1:6" ht="22.5">
      <c r="A90" s="42" t="s">
        <v>14</v>
      </c>
      <c r="B90" s="69" t="s">
        <v>817</v>
      </c>
      <c r="C90" s="80" t="s">
        <v>104</v>
      </c>
      <c r="D90" s="40">
        <v>27000</v>
      </c>
      <c r="E90" s="61">
        <v>27000</v>
      </c>
      <c r="F90" s="43" t="str">
        <f t="shared" si="1"/>
        <v>-</v>
      </c>
    </row>
    <row r="91" spans="1:6" ht="45">
      <c r="A91" s="88" t="s">
        <v>105</v>
      </c>
      <c r="B91" s="89" t="s">
        <v>817</v>
      </c>
      <c r="C91" s="90" t="s">
        <v>106</v>
      </c>
      <c r="D91" s="91">
        <v>1000</v>
      </c>
      <c r="E91" s="92">
        <v>1000</v>
      </c>
      <c r="F91" s="93" t="str">
        <f t="shared" si="1"/>
        <v>-</v>
      </c>
    </row>
    <row r="92" spans="1:6" ht="56.25">
      <c r="A92" s="88" t="s">
        <v>107</v>
      </c>
      <c r="B92" s="89" t="s">
        <v>817</v>
      </c>
      <c r="C92" s="90" t="s">
        <v>108</v>
      </c>
      <c r="D92" s="91">
        <v>1000</v>
      </c>
      <c r="E92" s="92">
        <v>1000</v>
      </c>
      <c r="F92" s="93" t="str">
        <f t="shared" si="1"/>
        <v>-</v>
      </c>
    </row>
    <row r="93" spans="1:6" ht="33.75">
      <c r="A93" s="88" t="s">
        <v>2</v>
      </c>
      <c r="B93" s="89" t="s">
        <v>817</v>
      </c>
      <c r="C93" s="90" t="s">
        <v>109</v>
      </c>
      <c r="D93" s="91">
        <v>1000</v>
      </c>
      <c r="E93" s="92">
        <v>1000</v>
      </c>
      <c r="F93" s="93" t="str">
        <f t="shared" si="1"/>
        <v>-</v>
      </c>
    </row>
    <row r="94" spans="1:6" ht="12.75">
      <c r="A94" s="42" t="s">
        <v>63</v>
      </c>
      <c r="B94" s="69" t="s">
        <v>817</v>
      </c>
      <c r="C94" s="80" t="s">
        <v>110</v>
      </c>
      <c r="D94" s="40">
        <v>1000</v>
      </c>
      <c r="E94" s="61">
        <v>1000</v>
      </c>
      <c r="F94" s="43" t="str">
        <f t="shared" si="1"/>
        <v>-</v>
      </c>
    </row>
    <row r="95" spans="1:6" ht="12.75">
      <c r="A95" s="42" t="s">
        <v>65</v>
      </c>
      <c r="B95" s="69" t="s">
        <v>817</v>
      </c>
      <c r="C95" s="80" t="s">
        <v>111</v>
      </c>
      <c r="D95" s="40">
        <v>1000</v>
      </c>
      <c r="E95" s="61">
        <v>1000</v>
      </c>
      <c r="F95" s="43" t="str">
        <f t="shared" si="1"/>
        <v>-</v>
      </c>
    </row>
    <row r="96" spans="1:6" ht="12.75">
      <c r="A96" s="88" t="s">
        <v>112</v>
      </c>
      <c r="B96" s="89" t="s">
        <v>817</v>
      </c>
      <c r="C96" s="90" t="s">
        <v>113</v>
      </c>
      <c r="D96" s="91">
        <v>640810.46</v>
      </c>
      <c r="E96" s="92">
        <v>417807.84</v>
      </c>
      <c r="F96" s="93">
        <f t="shared" si="1"/>
        <v>223002.61999999994</v>
      </c>
    </row>
    <row r="97" spans="1:6" ht="56.25">
      <c r="A97" s="88" t="s">
        <v>114</v>
      </c>
      <c r="B97" s="89" t="s">
        <v>817</v>
      </c>
      <c r="C97" s="90" t="s">
        <v>115</v>
      </c>
      <c r="D97" s="91">
        <v>4607.31</v>
      </c>
      <c r="E97" s="92">
        <v>4607.31</v>
      </c>
      <c r="F97" s="93" t="str">
        <f t="shared" si="1"/>
        <v>-</v>
      </c>
    </row>
    <row r="98" spans="1:6" ht="56.25">
      <c r="A98" s="88" t="s">
        <v>116</v>
      </c>
      <c r="B98" s="89" t="s">
        <v>817</v>
      </c>
      <c r="C98" s="90" t="s">
        <v>117</v>
      </c>
      <c r="D98" s="91">
        <v>4607.31</v>
      </c>
      <c r="E98" s="92">
        <v>4607.31</v>
      </c>
      <c r="F98" s="93" t="str">
        <f t="shared" si="1"/>
        <v>-</v>
      </c>
    </row>
    <row r="99" spans="1:6" ht="33.75">
      <c r="A99" s="88" t="s">
        <v>2</v>
      </c>
      <c r="B99" s="89" t="s">
        <v>817</v>
      </c>
      <c r="C99" s="90" t="s">
        <v>118</v>
      </c>
      <c r="D99" s="91">
        <v>4607.31</v>
      </c>
      <c r="E99" s="92">
        <v>4607.31</v>
      </c>
      <c r="F99" s="93" t="str">
        <f t="shared" si="1"/>
        <v>-</v>
      </c>
    </row>
    <row r="100" spans="1:6" ht="12.75">
      <c r="A100" s="42" t="s">
        <v>4</v>
      </c>
      <c r="B100" s="69" t="s">
        <v>817</v>
      </c>
      <c r="C100" s="80" t="s">
        <v>119</v>
      </c>
      <c r="D100" s="40">
        <v>4607.31</v>
      </c>
      <c r="E100" s="61">
        <v>4607.31</v>
      </c>
      <c r="F100" s="43" t="str">
        <f t="shared" si="1"/>
        <v>-</v>
      </c>
    </row>
    <row r="101" spans="1:6" ht="12.75">
      <c r="A101" s="42" t="s">
        <v>48</v>
      </c>
      <c r="B101" s="69" t="s">
        <v>817</v>
      </c>
      <c r="C101" s="80" t="s">
        <v>120</v>
      </c>
      <c r="D101" s="40">
        <v>4607.31</v>
      </c>
      <c r="E101" s="61">
        <v>4607.31</v>
      </c>
      <c r="F101" s="43" t="str">
        <f t="shared" si="1"/>
        <v>-</v>
      </c>
    </row>
    <row r="102" spans="1:6" ht="12.75">
      <c r="A102" s="42" t="s">
        <v>61</v>
      </c>
      <c r="B102" s="69" t="s">
        <v>817</v>
      </c>
      <c r="C102" s="80" t="s">
        <v>121</v>
      </c>
      <c r="D102" s="40">
        <v>4607.31</v>
      </c>
      <c r="E102" s="61">
        <v>4607.31</v>
      </c>
      <c r="F102" s="43" t="str">
        <f t="shared" si="1"/>
        <v>-</v>
      </c>
    </row>
    <row r="103" spans="1:6" ht="45">
      <c r="A103" s="88" t="s">
        <v>122</v>
      </c>
      <c r="B103" s="89" t="s">
        <v>817</v>
      </c>
      <c r="C103" s="90" t="s">
        <v>123</v>
      </c>
      <c r="D103" s="91">
        <v>636203.15</v>
      </c>
      <c r="E103" s="92">
        <v>413200.53</v>
      </c>
      <c r="F103" s="93">
        <f t="shared" si="1"/>
        <v>223002.62</v>
      </c>
    </row>
    <row r="104" spans="1:6" ht="33.75">
      <c r="A104" s="88" t="s">
        <v>124</v>
      </c>
      <c r="B104" s="89" t="s">
        <v>817</v>
      </c>
      <c r="C104" s="90" t="s">
        <v>125</v>
      </c>
      <c r="D104" s="91">
        <v>7000</v>
      </c>
      <c r="E104" s="92">
        <v>5543.7</v>
      </c>
      <c r="F104" s="93">
        <f t="shared" si="1"/>
        <v>1456.3000000000002</v>
      </c>
    </row>
    <row r="105" spans="1:6" ht="12.75">
      <c r="A105" s="88" t="s">
        <v>71</v>
      </c>
      <c r="B105" s="89" t="s">
        <v>817</v>
      </c>
      <c r="C105" s="90" t="s">
        <v>126</v>
      </c>
      <c r="D105" s="91">
        <v>7000</v>
      </c>
      <c r="E105" s="92">
        <v>5543.7</v>
      </c>
      <c r="F105" s="93">
        <f t="shared" si="1"/>
        <v>1456.3000000000002</v>
      </c>
    </row>
    <row r="106" spans="1:6" ht="12.75">
      <c r="A106" s="42" t="s">
        <v>4</v>
      </c>
      <c r="B106" s="69" t="s">
        <v>817</v>
      </c>
      <c r="C106" s="80" t="s">
        <v>127</v>
      </c>
      <c r="D106" s="40">
        <v>7000</v>
      </c>
      <c r="E106" s="61">
        <v>5543.7</v>
      </c>
      <c r="F106" s="43">
        <f t="shared" si="1"/>
        <v>1456.3000000000002</v>
      </c>
    </row>
    <row r="107" spans="1:6" ht="12.75">
      <c r="A107" s="42" t="s">
        <v>6</v>
      </c>
      <c r="B107" s="69" t="s">
        <v>817</v>
      </c>
      <c r="C107" s="80" t="s">
        <v>128</v>
      </c>
      <c r="D107" s="40">
        <v>7000</v>
      </c>
      <c r="E107" s="61">
        <v>5543.7</v>
      </c>
      <c r="F107" s="43">
        <f t="shared" si="1"/>
        <v>1456.3000000000002</v>
      </c>
    </row>
    <row r="108" spans="1:6" ht="45">
      <c r="A108" s="88" t="s">
        <v>129</v>
      </c>
      <c r="B108" s="89" t="s">
        <v>817</v>
      </c>
      <c r="C108" s="90" t="s">
        <v>130</v>
      </c>
      <c r="D108" s="91">
        <v>71913.23</v>
      </c>
      <c r="E108" s="92">
        <v>59927.6</v>
      </c>
      <c r="F108" s="93">
        <f t="shared" si="1"/>
        <v>11985.629999999997</v>
      </c>
    </row>
    <row r="109" spans="1:6" ht="33.75">
      <c r="A109" s="88" t="s">
        <v>2</v>
      </c>
      <c r="B109" s="89" t="s">
        <v>817</v>
      </c>
      <c r="C109" s="90" t="s">
        <v>131</v>
      </c>
      <c r="D109" s="91">
        <v>71913.23</v>
      </c>
      <c r="E109" s="92">
        <v>59927.6</v>
      </c>
      <c r="F109" s="93">
        <f t="shared" si="1"/>
        <v>11985.629999999997</v>
      </c>
    </row>
    <row r="110" spans="1:6" ht="12.75">
      <c r="A110" s="42" t="s">
        <v>4</v>
      </c>
      <c r="B110" s="69" t="s">
        <v>817</v>
      </c>
      <c r="C110" s="80" t="s">
        <v>132</v>
      </c>
      <c r="D110" s="40">
        <v>71913.23</v>
      </c>
      <c r="E110" s="61">
        <v>59927.6</v>
      </c>
      <c r="F110" s="43">
        <f t="shared" si="1"/>
        <v>11985.629999999997</v>
      </c>
    </row>
    <row r="111" spans="1:6" ht="12.75">
      <c r="A111" s="42" t="s">
        <v>48</v>
      </c>
      <c r="B111" s="69" t="s">
        <v>817</v>
      </c>
      <c r="C111" s="80" t="s">
        <v>133</v>
      </c>
      <c r="D111" s="40">
        <v>71913.23</v>
      </c>
      <c r="E111" s="61">
        <v>59927.6</v>
      </c>
      <c r="F111" s="43">
        <f t="shared" si="1"/>
        <v>11985.629999999997</v>
      </c>
    </row>
    <row r="112" spans="1:6" ht="12.75">
      <c r="A112" s="42" t="s">
        <v>61</v>
      </c>
      <c r="B112" s="69" t="s">
        <v>817</v>
      </c>
      <c r="C112" s="80" t="s">
        <v>134</v>
      </c>
      <c r="D112" s="40">
        <v>71913.23</v>
      </c>
      <c r="E112" s="61">
        <v>59927.6</v>
      </c>
      <c r="F112" s="43">
        <f t="shared" si="1"/>
        <v>11985.629999999997</v>
      </c>
    </row>
    <row r="113" spans="1:6" ht="45">
      <c r="A113" s="88" t="s">
        <v>135</v>
      </c>
      <c r="B113" s="89" t="s">
        <v>817</v>
      </c>
      <c r="C113" s="90" t="s">
        <v>136</v>
      </c>
      <c r="D113" s="91">
        <v>47865</v>
      </c>
      <c r="E113" s="92">
        <v>37865</v>
      </c>
      <c r="F113" s="93">
        <f t="shared" si="1"/>
        <v>10000</v>
      </c>
    </row>
    <row r="114" spans="1:6" ht="33.75">
      <c r="A114" s="88" t="s">
        <v>2</v>
      </c>
      <c r="B114" s="89" t="s">
        <v>817</v>
      </c>
      <c r="C114" s="90" t="s">
        <v>137</v>
      </c>
      <c r="D114" s="91">
        <v>47865</v>
      </c>
      <c r="E114" s="92">
        <v>37865</v>
      </c>
      <c r="F114" s="93">
        <f t="shared" si="1"/>
        <v>10000</v>
      </c>
    </row>
    <row r="115" spans="1:6" ht="12.75">
      <c r="A115" s="42" t="s">
        <v>4</v>
      </c>
      <c r="B115" s="69" t="s">
        <v>817</v>
      </c>
      <c r="C115" s="80" t="s">
        <v>138</v>
      </c>
      <c r="D115" s="40">
        <v>47865</v>
      </c>
      <c r="E115" s="61">
        <v>37865</v>
      </c>
      <c r="F115" s="43">
        <f t="shared" si="1"/>
        <v>10000</v>
      </c>
    </row>
    <row r="116" spans="1:6" ht="12.75">
      <c r="A116" s="42" t="s">
        <v>48</v>
      </c>
      <c r="B116" s="69" t="s">
        <v>817</v>
      </c>
      <c r="C116" s="80" t="s">
        <v>139</v>
      </c>
      <c r="D116" s="40">
        <v>47865</v>
      </c>
      <c r="E116" s="61">
        <v>37865</v>
      </c>
      <c r="F116" s="43">
        <f t="shared" si="1"/>
        <v>10000</v>
      </c>
    </row>
    <row r="117" spans="1:6" ht="12.75">
      <c r="A117" s="42" t="s">
        <v>61</v>
      </c>
      <c r="B117" s="69" t="s">
        <v>817</v>
      </c>
      <c r="C117" s="80" t="s">
        <v>140</v>
      </c>
      <c r="D117" s="40">
        <v>47865</v>
      </c>
      <c r="E117" s="61">
        <v>37865</v>
      </c>
      <c r="F117" s="43">
        <f t="shared" si="1"/>
        <v>10000</v>
      </c>
    </row>
    <row r="118" spans="1:6" ht="33.75">
      <c r="A118" s="88" t="s">
        <v>141</v>
      </c>
      <c r="B118" s="89" t="s">
        <v>817</v>
      </c>
      <c r="C118" s="90" t="s">
        <v>142</v>
      </c>
      <c r="D118" s="91">
        <v>227000</v>
      </c>
      <c r="E118" s="92">
        <v>182824.93</v>
      </c>
      <c r="F118" s="93">
        <f t="shared" si="1"/>
        <v>44175.07000000001</v>
      </c>
    </row>
    <row r="119" spans="1:6" ht="22.5">
      <c r="A119" s="88" t="s">
        <v>143</v>
      </c>
      <c r="B119" s="89" t="s">
        <v>817</v>
      </c>
      <c r="C119" s="90" t="s">
        <v>144</v>
      </c>
      <c r="D119" s="91">
        <v>227000</v>
      </c>
      <c r="E119" s="92">
        <v>182824.93</v>
      </c>
      <c r="F119" s="93">
        <f t="shared" si="1"/>
        <v>44175.07000000001</v>
      </c>
    </row>
    <row r="120" spans="1:6" ht="12.75">
      <c r="A120" s="42" t="s">
        <v>4</v>
      </c>
      <c r="B120" s="69" t="s">
        <v>817</v>
      </c>
      <c r="C120" s="80" t="s">
        <v>145</v>
      </c>
      <c r="D120" s="40">
        <v>159250.82</v>
      </c>
      <c r="E120" s="61">
        <v>137124.93</v>
      </c>
      <c r="F120" s="43">
        <f t="shared" si="1"/>
        <v>22125.890000000014</v>
      </c>
    </row>
    <row r="121" spans="1:6" ht="12.75">
      <c r="A121" s="42" t="s">
        <v>48</v>
      </c>
      <c r="B121" s="69" t="s">
        <v>817</v>
      </c>
      <c r="C121" s="80" t="s">
        <v>146</v>
      </c>
      <c r="D121" s="40">
        <v>159250.82</v>
      </c>
      <c r="E121" s="61">
        <v>137124.93</v>
      </c>
      <c r="F121" s="43">
        <f t="shared" si="1"/>
        <v>22125.890000000014</v>
      </c>
    </row>
    <row r="122" spans="1:6" ht="12.75">
      <c r="A122" s="42" t="s">
        <v>59</v>
      </c>
      <c r="B122" s="69" t="s">
        <v>817</v>
      </c>
      <c r="C122" s="80" t="s">
        <v>147</v>
      </c>
      <c r="D122" s="40">
        <v>30000</v>
      </c>
      <c r="E122" s="61">
        <v>21750</v>
      </c>
      <c r="F122" s="43">
        <f t="shared" si="1"/>
        <v>8250</v>
      </c>
    </row>
    <row r="123" spans="1:6" ht="12.75">
      <c r="A123" s="42" t="s">
        <v>61</v>
      </c>
      <c r="B123" s="69" t="s">
        <v>817</v>
      </c>
      <c r="C123" s="80" t="s">
        <v>148</v>
      </c>
      <c r="D123" s="40">
        <v>129250.82</v>
      </c>
      <c r="E123" s="61">
        <v>115374.93</v>
      </c>
      <c r="F123" s="43">
        <f t="shared" si="1"/>
        <v>13875.890000000014</v>
      </c>
    </row>
    <row r="124" spans="1:6" ht="12.75">
      <c r="A124" s="42" t="s">
        <v>63</v>
      </c>
      <c r="B124" s="69" t="s">
        <v>817</v>
      </c>
      <c r="C124" s="80" t="s">
        <v>149</v>
      </c>
      <c r="D124" s="40">
        <v>67749.18</v>
      </c>
      <c r="E124" s="61">
        <v>45700</v>
      </c>
      <c r="F124" s="43">
        <f t="shared" si="1"/>
        <v>22049.179999999993</v>
      </c>
    </row>
    <row r="125" spans="1:6" ht="12.75">
      <c r="A125" s="42" t="s">
        <v>150</v>
      </c>
      <c r="B125" s="69" t="s">
        <v>817</v>
      </c>
      <c r="C125" s="80" t="s">
        <v>151</v>
      </c>
      <c r="D125" s="40">
        <v>52449.18</v>
      </c>
      <c r="E125" s="61">
        <v>30400</v>
      </c>
      <c r="F125" s="43">
        <f t="shared" si="1"/>
        <v>22049.18</v>
      </c>
    </row>
    <row r="126" spans="1:6" ht="12.75">
      <c r="A126" s="42" t="s">
        <v>65</v>
      </c>
      <c r="B126" s="69" t="s">
        <v>817</v>
      </c>
      <c r="C126" s="80" t="s">
        <v>152</v>
      </c>
      <c r="D126" s="40">
        <v>15300</v>
      </c>
      <c r="E126" s="61">
        <v>15300</v>
      </c>
      <c r="F126" s="43" t="str">
        <f t="shared" si="1"/>
        <v>-</v>
      </c>
    </row>
    <row r="127" spans="1:6" ht="45">
      <c r="A127" s="88" t="s">
        <v>153</v>
      </c>
      <c r="B127" s="89" t="s">
        <v>817</v>
      </c>
      <c r="C127" s="90" t="s">
        <v>154</v>
      </c>
      <c r="D127" s="91">
        <v>50395</v>
      </c>
      <c r="E127" s="92">
        <v>33279.05</v>
      </c>
      <c r="F127" s="93">
        <f t="shared" si="1"/>
        <v>17115.949999999997</v>
      </c>
    </row>
    <row r="128" spans="1:6" ht="33.75">
      <c r="A128" s="88" t="s">
        <v>2</v>
      </c>
      <c r="B128" s="89" t="s">
        <v>817</v>
      </c>
      <c r="C128" s="90" t="s">
        <v>155</v>
      </c>
      <c r="D128" s="91">
        <v>50395</v>
      </c>
      <c r="E128" s="92">
        <v>33279.05</v>
      </c>
      <c r="F128" s="93">
        <f t="shared" si="1"/>
        <v>17115.949999999997</v>
      </c>
    </row>
    <row r="129" spans="1:6" ht="12.75">
      <c r="A129" s="42" t="s">
        <v>4</v>
      </c>
      <c r="B129" s="69" t="s">
        <v>817</v>
      </c>
      <c r="C129" s="80" t="s">
        <v>156</v>
      </c>
      <c r="D129" s="40">
        <v>50395</v>
      </c>
      <c r="E129" s="61">
        <v>33279.05</v>
      </c>
      <c r="F129" s="43">
        <f t="shared" si="1"/>
        <v>17115.949999999997</v>
      </c>
    </row>
    <row r="130" spans="1:6" ht="12.75">
      <c r="A130" s="42" t="s">
        <v>48</v>
      </c>
      <c r="B130" s="69" t="s">
        <v>817</v>
      </c>
      <c r="C130" s="80" t="s">
        <v>157</v>
      </c>
      <c r="D130" s="40">
        <v>50395</v>
      </c>
      <c r="E130" s="61">
        <v>33279.05</v>
      </c>
      <c r="F130" s="43">
        <f t="shared" si="1"/>
        <v>17115.949999999997</v>
      </c>
    </row>
    <row r="131" spans="1:6" ht="12.75">
      <c r="A131" s="42" t="s">
        <v>61</v>
      </c>
      <c r="B131" s="69" t="s">
        <v>817</v>
      </c>
      <c r="C131" s="80" t="s">
        <v>158</v>
      </c>
      <c r="D131" s="40">
        <v>50395</v>
      </c>
      <c r="E131" s="61">
        <v>33279.05</v>
      </c>
      <c r="F131" s="43">
        <f t="shared" si="1"/>
        <v>17115.949999999997</v>
      </c>
    </row>
    <row r="132" spans="1:6" ht="45">
      <c r="A132" s="88" t="s">
        <v>159</v>
      </c>
      <c r="B132" s="89" t="s">
        <v>817</v>
      </c>
      <c r="C132" s="90" t="s">
        <v>160</v>
      </c>
      <c r="D132" s="91">
        <v>20000</v>
      </c>
      <c r="E132" s="92" t="s">
        <v>650</v>
      </c>
      <c r="F132" s="93">
        <f t="shared" si="1"/>
        <v>20000</v>
      </c>
    </row>
    <row r="133" spans="1:6" ht="33.75">
      <c r="A133" s="88" t="s">
        <v>2</v>
      </c>
      <c r="B133" s="89" t="s">
        <v>817</v>
      </c>
      <c r="C133" s="90" t="s">
        <v>161</v>
      </c>
      <c r="D133" s="91">
        <v>20000</v>
      </c>
      <c r="E133" s="92" t="s">
        <v>650</v>
      </c>
      <c r="F133" s="93">
        <f t="shared" si="1"/>
        <v>20000</v>
      </c>
    </row>
    <row r="134" spans="1:6" ht="12.75">
      <c r="A134" s="42" t="s">
        <v>4</v>
      </c>
      <c r="B134" s="69" t="s">
        <v>817</v>
      </c>
      <c r="C134" s="80" t="s">
        <v>162</v>
      </c>
      <c r="D134" s="40">
        <v>20000</v>
      </c>
      <c r="E134" s="61" t="s">
        <v>650</v>
      </c>
      <c r="F134" s="43">
        <f t="shared" si="1"/>
        <v>20000</v>
      </c>
    </row>
    <row r="135" spans="1:6" ht="12.75">
      <c r="A135" s="42" t="s">
        <v>48</v>
      </c>
      <c r="B135" s="69" t="s">
        <v>817</v>
      </c>
      <c r="C135" s="80" t="s">
        <v>163</v>
      </c>
      <c r="D135" s="40">
        <v>20000</v>
      </c>
      <c r="E135" s="61" t="s">
        <v>650</v>
      </c>
      <c r="F135" s="43">
        <f t="shared" si="1"/>
        <v>20000</v>
      </c>
    </row>
    <row r="136" spans="1:6" ht="12.75">
      <c r="A136" s="42" t="s">
        <v>61</v>
      </c>
      <c r="B136" s="69" t="s">
        <v>817</v>
      </c>
      <c r="C136" s="80" t="s">
        <v>164</v>
      </c>
      <c r="D136" s="40">
        <v>20000</v>
      </c>
      <c r="E136" s="61" t="s">
        <v>650</v>
      </c>
      <c r="F136" s="43">
        <f t="shared" si="1"/>
        <v>20000</v>
      </c>
    </row>
    <row r="137" spans="1:6" ht="33.75">
      <c r="A137" s="88" t="s">
        <v>165</v>
      </c>
      <c r="B137" s="89" t="s">
        <v>817</v>
      </c>
      <c r="C137" s="90" t="s">
        <v>166</v>
      </c>
      <c r="D137" s="91">
        <v>212029.92</v>
      </c>
      <c r="E137" s="92">
        <v>93760.25</v>
      </c>
      <c r="F137" s="93">
        <f t="shared" si="1"/>
        <v>118269.67000000001</v>
      </c>
    </row>
    <row r="138" spans="1:6" ht="33.75">
      <c r="A138" s="88" t="s">
        <v>22</v>
      </c>
      <c r="B138" s="89" t="s">
        <v>817</v>
      </c>
      <c r="C138" s="90" t="s">
        <v>167</v>
      </c>
      <c r="D138" s="91">
        <v>2500</v>
      </c>
      <c r="E138" s="92">
        <v>2500</v>
      </c>
      <c r="F138" s="93" t="str">
        <f t="shared" si="1"/>
        <v>-</v>
      </c>
    </row>
    <row r="139" spans="1:6" ht="12.75">
      <c r="A139" s="42" t="s">
        <v>4</v>
      </c>
      <c r="B139" s="69" t="s">
        <v>817</v>
      </c>
      <c r="C139" s="80" t="s">
        <v>168</v>
      </c>
      <c r="D139" s="40">
        <v>2500</v>
      </c>
      <c r="E139" s="61">
        <v>2500</v>
      </c>
      <c r="F139" s="43" t="str">
        <f t="shared" si="1"/>
        <v>-</v>
      </c>
    </row>
    <row r="140" spans="1:6" ht="12.75">
      <c r="A140" s="42" t="s">
        <v>25</v>
      </c>
      <c r="B140" s="69" t="s">
        <v>817</v>
      </c>
      <c r="C140" s="80" t="s">
        <v>169</v>
      </c>
      <c r="D140" s="40">
        <v>2500</v>
      </c>
      <c r="E140" s="61">
        <v>2500</v>
      </c>
      <c r="F140" s="43" t="str">
        <f t="shared" si="1"/>
        <v>-</v>
      </c>
    </row>
    <row r="141" spans="1:6" ht="12.75">
      <c r="A141" s="42" t="s">
        <v>27</v>
      </c>
      <c r="B141" s="69" t="s">
        <v>817</v>
      </c>
      <c r="C141" s="80" t="s">
        <v>170</v>
      </c>
      <c r="D141" s="40">
        <v>2500</v>
      </c>
      <c r="E141" s="61">
        <v>2500</v>
      </c>
      <c r="F141" s="43" t="str">
        <f t="shared" si="1"/>
        <v>-</v>
      </c>
    </row>
    <row r="142" spans="1:6" ht="33.75">
      <c r="A142" s="88" t="s">
        <v>2</v>
      </c>
      <c r="B142" s="89" t="s">
        <v>817</v>
      </c>
      <c r="C142" s="90" t="s">
        <v>171</v>
      </c>
      <c r="D142" s="91">
        <v>209529.92</v>
      </c>
      <c r="E142" s="92">
        <v>91260.25</v>
      </c>
      <c r="F142" s="93">
        <f t="shared" si="1"/>
        <v>118269.67000000001</v>
      </c>
    </row>
    <row r="143" spans="1:6" ht="12.75">
      <c r="A143" s="42" t="s">
        <v>4</v>
      </c>
      <c r="B143" s="69" t="s">
        <v>817</v>
      </c>
      <c r="C143" s="80" t="s">
        <v>172</v>
      </c>
      <c r="D143" s="40">
        <v>79529.92</v>
      </c>
      <c r="E143" s="61">
        <v>40685.11</v>
      </c>
      <c r="F143" s="43">
        <f aca="true" t="shared" si="2" ref="F143:F206">IF(OR(D143="-",E143=D143),"-",D143-IF(E143="-",0,E143))</f>
        <v>38844.81</v>
      </c>
    </row>
    <row r="144" spans="1:6" ht="12.75">
      <c r="A144" s="42" t="s">
        <v>48</v>
      </c>
      <c r="B144" s="69" t="s">
        <v>817</v>
      </c>
      <c r="C144" s="80" t="s">
        <v>173</v>
      </c>
      <c r="D144" s="40">
        <v>79529.92</v>
      </c>
      <c r="E144" s="61">
        <v>40685.11</v>
      </c>
      <c r="F144" s="43">
        <f t="shared" si="2"/>
        <v>38844.81</v>
      </c>
    </row>
    <row r="145" spans="1:6" ht="12.75">
      <c r="A145" s="42" t="s">
        <v>55</v>
      </c>
      <c r="B145" s="69" t="s">
        <v>817</v>
      </c>
      <c r="C145" s="80" t="s">
        <v>174</v>
      </c>
      <c r="D145" s="40">
        <v>30000</v>
      </c>
      <c r="E145" s="61">
        <v>20405.11</v>
      </c>
      <c r="F145" s="43">
        <f t="shared" si="2"/>
        <v>9594.89</v>
      </c>
    </row>
    <row r="146" spans="1:6" ht="12.75">
      <c r="A146" s="42" t="s">
        <v>50</v>
      </c>
      <c r="B146" s="69" t="s">
        <v>817</v>
      </c>
      <c r="C146" s="80" t="s">
        <v>175</v>
      </c>
      <c r="D146" s="40">
        <v>20280</v>
      </c>
      <c r="E146" s="61">
        <v>20280</v>
      </c>
      <c r="F146" s="43" t="str">
        <f t="shared" si="2"/>
        <v>-</v>
      </c>
    </row>
    <row r="147" spans="1:6" ht="12.75">
      <c r="A147" s="42" t="s">
        <v>61</v>
      </c>
      <c r="B147" s="69" t="s">
        <v>817</v>
      </c>
      <c r="C147" s="80" t="s">
        <v>176</v>
      </c>
      <c r="D147" s="40">
        <v>29249.92</v>
      </c>
      <c r="E147" s="61" t="s">
        <v>650</v>
      </c>
      <c r="F147" s="43">
        <f t="shared" si="2"/>
        <v>29249.92</v>
      </c>
    </row>
    <row r="148" spans="1:6" ht="12.75">
      <c r="A148" s="42" t="s">
        <v>63</v>
      </c>
      <c r="B148" s="69" t="s">
        <v>817</v>
      </c>
      <c r="C148" s="80" t="s">
        <v>177</v>
      </c>
      <c r="D148" s="40">
        <v>130000</v>
      </c>
      <c r="E148" s="61">
        <v>50575.14</v>
      </c>
      <c r="F148" s="43">
        <f t="shared" si="2"/>
        <v>79424.86</v>
      </c>
    </row>
    <row r="149" spans="1:6" ht="12.75">
      <c r="A149" s="42" t="s">
        <v>150</v>
      </c>
      <c r="B149" s="69" t="s">
        <v>817</v>
      </c>
      <c r="C149" s="80" t="s">
        <v>178</v>
      </c>
      <c r="D149" s="40">
        <v>50000</v>
      </c>
      <c r="E149" s="61">
        <v>755.41</v>
      </c>
      <c r="F149" s="43">
        <f t="shared" si="2"/>
        <v>49244.59</v>
      </c>
    </row>
    <row r="150" spans="1:6" ht="12.75">
      <c r="A150" s="42" t="s">
        <v>65</v>
      </c>
      <c r="B150" s="69" t="s">
        <v>817</v>
      </c>
      <c r="C150" s="80" t="s">
        <v>179</v>
      </c>
      <c r="D150" s="40">
        <v>80000</v>
      </c>
      <c r="E150" s="61">
        <v>49819.73</v>
      </c>
      <c r="F150" s="43">
        <f t="shared" si="2"/>
        <v>30180.269999999997</v>
      </c>
    </row>
    <row r="151" spans="1:6" ht="12.75">
      <c r="A151" s="88" t="s">
        <v>180</v>
      </c>
      <c r="B151" s="89" t="s">
        <v>817</v>
      </c>
      <c r="C151" s="90" t="s">
        <v>181</v>
      </c>
      <c r="D151" s="91">
        <v>184280</v>
      </c>
      <c r="E151" s="92">
        <v>168343.55</v>
      </c>
      <c r="F151" s="93">
        <f t="shared" si="2"/>
        <v>15936.450000000012</v>
      </c>
    </row>
    <row r="152" spans="1:6" ht="12.75">
      <c r="A152" s="88" t="s">
        <v>182</v>
      </c>
      <c r="B152" s="89" t="s">
        <v>817</v>
      </c>
      <c r="C152" s="90" t="s">
        <v>183</v>
      </c>
      <c r="D152" s="91">
        <v>184280</v>
      </c>
      <c r="E152" s="92">
        <v>168343.55</v>
      </c>
      <c r="F152" s="93">
        <f t="shared" si="2"/>
        <v>15936.450000000012</v>
      </c>
    </row>
    <row r="153" spans="1:6" ht="45">
      <c r="A153" s="88" t="s">
        <v>184</v>
      </c>
      <c r="B153" s="89" t="s">
        <v>817</v>
      </c>
      <c r="C153" s="90" t="s">
        <v>185</v>
      </c>
      <c r="D153" s="91">
        <v>184280</v>
      </c>
      <c r="E153" s="92">
        <v>168343.55</v>
      </c>
      <c r="F153" s="93">
        <f t="shared" si="2"/>
        <v>15936.450000000012</v>
      </c>
    </row>
    <row r="154" spans="1:6" ht="56.25">
      <c r="A154" s="88" t="s">
        <v>186</v>
      </c>
      <c r="B154" s="89" t="s">
        <v>817</v>
      </c>
      <c r="C154" s="90" t="s">
        <v>187</v>
      </c>
      <c r="D154" s="91">
        <v>184280</v>
      </c>
      <c r="E154" s="92">
        <v>168343.55</v>
      </c>
      <c r="F154" s="93">
        <f t="shared" si="2"/>
        <v>15936.450000000012</v>
      </c>
    </row>
    <row r="155" spans="1:6" ht="33.75">
      <c r="A155" s="88" t="s">
        <v>22</v>
      </c>
      <c r="B155" s="89" t="s">
        <v>817</v>
      </c>
      <c r="C155" s="90" t="s">
        <v>188</v>
      </c>
      <c r="D155" s="91">
        <v>184280</v>
      </c>
      <c r="E155" s="92">
        <v>168343.55</v>
      </c>
      <c r="F155" s="93">
        <f t="shared" si="2"/>
        <v>15936.450000000012</v>
      </c>
    </row>
    <row r="156" spans="1:6" ht="12.75">
      <c r="A156" s="42" t="s">
        <v>4</v>
      </c>
      <c r="B156" s="69" t="s">
        <v>817</v>
      </c>
      <c r="C156" s="80" t="s">
        <v>189</v>
      </c>
      <c r="D156" s="40">
        <v>184280</v>
      </c>
      <c r="E156" s="61">
        <v>168343.55</v>
      </c>
      <c r="F156" s="43">
        <f t="shared" si="2"/>
        <v>15936.450000000012</v>
      </c>
    </row>
    <row r="157" spans="1:6" ht="12.75">
      <c r="A157" s="42" t="s">
        <v>25</v>
      </c>
      <c r="B157" s="69" t="s">
        <v>817</v>
      </c>
      <c r="C157" s="80" t="s">
        <v>190</v>
      </c>
      <c r="D157" s="40">
        <v>184280</v>
      </c>
      <c r="E157" s="61">
        <v>168343.55</v>
      </c>
      <c r="F157" s="43">
        <f t="shared" si="2"/>
        <v>15936.450000000012</v>
      </c>
    </row>
    <row r="158" spans="1:6" ht="12.75">
      <c r="A158" s="42" t="s">
        <v>27</v>
      </c>
      <c r="B158" s="69" t="s">
        <v>817</v>
      </c>
      <c r="C158" s="80" t="s">
        <v>191</v>
      </c>
      <c r="D158" s="40">
        <v>141214.85</v>
      </c>
      <c r="E158" s="61">
        <v>129995.75</v>
      </c>
      <c r="F158" s="43">
        <f t="shared" si="2"/>
        <v>11219.100000000006</v>
      </c>
    </row>
    <row r="159" spans="1:6" ht="12.75">
      <c r="A159" s="42" t="s">
        <v>29</v>
      </c>
      <c r="B159" s="69" t="s">
        <v>817</v>
      </c>
      <c r="C159" s="80" t="s">
        <v>192</v>
      </c>
      <c r="D159" s="40">
        <v>43065.15</v>
      </c>
      <c r="E159" s="61">
        <v>38347.8</v>
      </c>
      <c r="F159" s="43">
        <f t="shared" si="2"/>
        <v>4717.3499999999985</v>
      </c>
    </row>
    <row r="160" spans="1:6" ht="22.5">
      <c r="A160" s="88" t="s">
        <v>193</v>
      </c>
      <c r="B160" s="89" t="s">
        <v>817</v>
      </c>
      <c r="C160" s="90" t="s">
        <v>194</v>
      </c>
      <c r="D160" s="91">
        <v>463716.53</v>
      </c>
      <c r="E160" s="92">
        <v>218998.53</v>
      </c>
      <c r="F160" s="93">
        <f t="shared" si="2"/>
        <v>244718.00000000003</v>
      </c>
    </row>
    <row r="161" spans="1:6" ht="33.75">
      <c r="A161" s="88" t="s">
        <v>195</v>
      </c>
      <c r="B161" s="89" t="s">
        <v>817</v>
      </c>
      <c r="C161" s="90" t="s">
        <v>196</v>
      </c>
      <c r="D161" s="91">
        <v>463716.53</v>
      </c>
      <c r="E161" s="92">
        <v>218998.53</v>
      </c>
      <c r="F161" s="93">
        <f t="shared" si="2"/>
        <v>244718.00000000003</v>
      </c>
    </row>
    <row r="162" spans="1:6" ht="67.5">
      <c r="A162" s="88" t="s">
        <v>197</v>
      </c>
      <c r="B162" s="89" t="s">
        <v>817</v>
      </c>
      <c r="C162" s="90" t="s">
        <v>198</v>
      </c>
      <c r="D162" s="91">
        <v>431685.53</v>
      </c>
      <c r="E162" s="92">
        <v>186967.53</v>
      </c>
      <c r="F162" s="93">
        <f t="shared" si="2"/>
        <v>244718.00000000003</v>
      </c>
    </row>
    <row r="163" spans="1:6" ht="67.5">
      <c r="A163" s="88" t="s">
        <v>199</v>
      </c>
      <c r="B163" s="89" t="s">
        <v>817</v>
      </c>
      <c r="C163" s="90" t="s">
        <v>200</v>
      </c>
      <c r="D163" s="91">
        <v>113685.53</v>
      </c>
      <c r="E163" s="92">
        <v>70967.53</v>
      </c>
      <c r="F163" s="93">
        <f t="shared" si="2"/>
        <v>42718</v>
      </c>
    </row>
    <row r="164" spans="1:6" ht="33.75">
      <c r="A164" s="88" t="s">
        <v>2</v>
      </c>
      <c r="B164" s="89" t="s">
        <v>817</v>
      </c>
      <c r="C164" s="90" t="s">
        <v>201</v>
      </c>
      <c r="D164" s="91">
        <v>113685.53</v>
      </c>
      <c r="E164" s="92">
        <v>70967.53</v>
      </c>
      <c r="F164" s="93">
        <f t="shared" si="2"/>
        <v>42718</v>
      </c>
    </row>
    <row r="165" spans="1:6" ht="12.75">
      <c r="A165" s="42" t="s">
        <v>4</v>
      </c>
      <c r="B165" s="69" t="s">
        <v>817</v>
      </c>
      <c r="C165" s="80" t="s">
        <v>202</v>
      </c>
      <c r="D165" s="40">
        <v>110796.53</v>
      </c>
      <c r="E165" s="61">
        <v>68078.53</v>
      </c>
      <c r="F165" s="43">
        <f t="shared" si="2"/>
        <v>42718</v>
      </c>
    </row>
    <row r="166" spans="1:6" ht="12.75">
      <c r="A166" s="42" t="s">
        <v>48</v>
      </c>
      <c r="B166" s="69" t="s">
        <v>817</v>
      </c>
      <c r="C166" s="80" t="s">
        <v>203</v>
      </c>
      <c r="D166" s="40">
        <v>110796.53</v>
      </c>
      <c r="E166" s="61">
        <v>68078.53</v>
      </c>
      <c r="F166" s="43">
        <f t="shared" si="2"/>
        <v>42718</v>
      </c>
    </row>
    <row r="167" spans="1:6" ht="12.75">
      <c r="A167" s="42" t="s">
        <v>59</v>
      </c>
      <c r="B167" s="69" t="s">
        <v>817</v>
      </c>
      <c r="C167" s="80" t="s">
        <v>204</v>
      </c>
      <c r="D167" s="40">
        <v>107436</v>
      </c>
      <c r="E167" s="61">
        <v>64718</v>
      </c>
      <c r="F167" s="43">
        <f t="shared" si="2"/>
        <v>42718</v>
      </c>
    </row>
    <row r="168" spans="1:6" ht="12.75">
      <c r="A168" s="42" t="s">
        <v>61</v>
      </c>
      <c r="B168" s="69" t="s">
        <v>817</v>
      </c>
      <c r="C168" s="80" t="s">
        <v>205</v>
      </c>
      <c r="D168" s="40">
        <v>3360.53</v>
      </c>
      <c r="E168" s="61">
        <v>3360.53</v>
      </c>
      <c r="F168" s="43" t="str">
        <f t="shared" si="2"/>
        <v>-</v>
      </c>
    </row>
    <row r="169" spans="1:6" ht="12.75">
      <c r="A169" s="42" t="s">
        <v>63</v>
      </c>
      <c r="B169" s="69" t="s">
        <v>817</v>
      </c>
      <c r="C169" s="80" t="s">
        <v>206</v>
      </c>
      <c r="D169" s="40">
        <v>2889</v>
      </c>
      <c r="E169" s="61">
        <v>2889</v>
      </c>
      <c r="F169" s="43" t="str">
        <f t="shared" si="2"/>
        <v>-</v>
      </c>
    </row>
    <row r="170" spans="1:6" ht="12.75">
      <c r="A170" s="42" t="s">
        <v>65</v>
      </c>
      <c r="B170" s="69" t="s">
        <v>817</v>
      </c>
      <c r="C170" s="80" t="s">
        <v>207</v>
      </c>
      <c r="D170" s="40">
        <v>2889</v>
      </c>
      <c r="E170" s="61">
        <v>2889</v>
      </c>
      <c r="F170" s="43" t="str">
        <f t="shared" si="2"/>
        <v>-</v>
      </c>
    </row>
    <row r="171" spans="1:6" ht="67.5">
      <c r="A171" s="88" t="s">
        <v>208</v>
      </c>
      <c r="B171" s="89" t="s">
        <v>817</v>
      </c>
      <c r="C171" s="90" t="s">
        <v>209</v>
      </c>
      <c r="D171" s="91">
        <v>202000</v>
      </c>
      <c r="E171" s="92" t="s">
        <v>650</v>
      </c>
      <c r="F171" s="93">
        <f t="shared" si="2"/>
        <v>202000</v>
      </c>
    </row>
    <row r="172" spans="1:6" ht="33.75">
      <c r="A172" s="88" t="s">
        <v>2</v>
      </c>
      <c r="B172" s="89" t="s">
        <v>817</v>
      </c>
      <c r="C172" s="90" t="s">
        <v>210</v>
      </c>
      <c r="D172" s="91">
        <v>202000</v>
      </c>
      <c r="E172" s="92" t="s">
        <v>650</v>
      </c>
      <c r="F172" s="93">
        <f t="shared" si="2"/>
        <v>202000</v>
      </c>
    </row>
    <row r="173" spans="1:6" ht="12.75">
      <c r="A173" s="42" t="s">
        <v>4</v>
      </c>
      <c r="B173" s="69" t="s">
        <v>817</v>
      </c>
      <c r="C173" s="80" t="s">
        <v>211</v>
      </c>
      <c r="D173" s="40">
        <v>202000</v>
      </c>
      <c r="E173" s="61" t="s">
        <v>650</v>
      </c>
      <c r="F173" s="43">
        <f t="shared" si="2"/>
        <v>202000</v>
      </c>
    </row>
    <row r="174" spans="1:6" ht="12.75">
      <c r="A174" s="42" t="s">
        <v>48</v>
      </c>
      <c r="B174" s="69" t="s">
        <v>817</v>
      </c>
      <c r="C174" s="80" t="s">
        <v>212</v>
      </c>
      <c r="D174" s="40">
        <v>202000</v>
      </c>
      <c r="E174" s="61" t="s">
        <v>650</v>
      </c>
      <c r="F174" s="43">
        <f t="shared" si="2"/>
        <v>202000</v>
      </c>
    </row>
    <row r="175" spans="1:6" ht="12.75">
      <c r="A175" s="42" t="s">
        <v>61</v>
      </c>
      <c r="B175" s="69" t="s">
        <v>817</v>
      </c>
      <c r="C175" s="80" t="s">
        <v>213</v>
      </c>
      <c r="D175" s="40">
        <v>202000</v>
      </c>
      <c r="E175" s="61" t="s">
        <v>650</v>
      </c>
      <c r="F175" s="43">
        <f t="shared" si="2"/>
        <v>202000</v>
      </c>
    </row>
    <row r="176" spans="1:6" ht="90">
      <c r="A176" s="103" t="s">
        <v>214</v>
      </c>
      <c r="B176" s="89" t="s">
        <v>817</v>
      </c>
      <c r="C176" s="90" t="s">
        <v>215</v>
      </c>
      <c r="D176" s="91">
        <v>30000</v>
      </c>
      <c r="E176" s="92">
        <v>30000</v>
      </c>
      <c r="F176" s="93" t="str">
        <f t="shared" si="2"/>
        <v>-</v>
      </c>
    </row>
    <row r="177" spans="1:6" ht="12.75">
      <c r="A177" s="88" t="s">
        <v>802</v>
      </c>
      <c r="B177" s="89" t="s">
        <v>817</v>
      </c>
      <c r="C177" s="90" t="s">
        <v>216</v>
      </c>
      <c r="D177" s="91">
        <v>30000</v>
      </c>
      <c r="E177" s="92">
        <v>30000</v>
      </c>
      <c r="F177" s="93" t="str">
        <f t="shared" si="2"/>
        <v>-</v>
      </c>
    </row>
    <row r="178" spans="1:6" ht="12.75">
      <c r="A178" s="42" t="s">
        <v>4</v>
      </c>
      <c r="B178" s="69" t="s">
        <v>817</v>
      </c>
      <c r="C178" s="80" t="s">
        <v>217</v>
      </c>
      <c r="D178" s="40">
        <v>30000</v>
      </c>
      <c r="E178" s="61">
        <v>30000</v>
      </c>
      <c r="F178" s="43" t="str">
        <f t="shared" si="2"/>
        <v>-</v>
      </c>
    </row>
    <row r="179" spans="1:6" ht="12.75">
      <c r="A179" s="42" t="s">
        <v>12</v>
      </c>
      <c r="B179" s="69" t="s">
        <v>817</v>
      </c>
      <c r="C179" s="80" t="s">
        <v>218</v>
      </c>
      <c r="D179" s="40">
        <v>30000</v>
      </c>
      <c r="E179" s="61">
        <v>30000</v>
      </c>
      <c r="F179" s="43" t="str">
        <f t="shared" si="2"/>
        <v>-</v>
      </c>
    </row>
    <row r="180" spans="1:6" ht="22.5">
      <c r="A180" s="42" t="s">
        <v>14</v>
      </c>
      <c r="B180" s="69" t="s">
        <v>817</v>
      </c>
      <c r="C180" s="80" t="s">
        <v>219</v>
      </c>
      <c r="D180" s="40">
        <v>30000</v>
      </c>
      <c r="E180" s="61">
        <v>30000</v>
      </c>
      <c r="F180" s="43" t="str">
        <f t="shared" si="2"/>
        <v>-</v>
      </c>
    </row>
    <row r="181" spans="1:6" ht="101.25">
      <c r="A181" s="103" t="s">
        <v>220</v>
      </c>
      <c r="B181" s="89" t="s">
        <v>817</v>
      </c>
      <c r="C181" s="90" t="s">
        <v>221</v>
      </c>
      <c r="D181" s="91">
        <v>86000</v>
      </c>
      <c r="E181" s="92">
        <v>86000</v>
      </c>
      <c r="F181" s="93" t="str">
        <f t="shared" si="2"/>
        <v>-</v>
      </c>
    </row>
    <row r="182" spans="1:6" ht="12.75">
      <c r="A182" s="88" t="s">
        <v>802</v>
      </c>
      <c r="B182" s="89" t="s">
        <v>817</v>
      </c>
      <c r="C182" s="90" t="s">
        <v>222</v>
      </c>
      <c r="D182" s="91">
        <v>86000</v>
      </c>
      <c r="E182" s="92">
        <v>86000</v>
      </c>
      <c r="F182" s="93" t="str">
        <f t="shared" si="2"/>
        <v>-</v>
      </c>
    </row>
    <row r="183" spans="1:6" ht="12.75">
      <c r="A183" s="42" t="s">
        <v>4</v>
      </c>
      <c r="B183" s="69" t="s">
        <v>817</v>
      </c>
      <c r="C183" s="80" t="s">
        <v>223</v>
      </c>
      <c r="D183" s="40">
        <v>86000</v>
      </c>
      <c r="E183" s="61">
        <v>86000</v>
      </c>
      <c r="F183" s="43" t="str">
        <f t="shared" si="2"/>
        <v>-</v>
      </c>
    </row>
    <row r="184" spans="1:6" ht="12.75">
      <c r="A184" s="42" t="s">
        <v>12</v>
      </c>
      <c r="B184" s="69" t="s">
        <v>817</v>
      </c>
      <c r="C184" s="80" t="s">
        <v>224</v>
      </c>
      <c r="D184" s="40">
        <v>86000</v>
      </c>
      <c r="E184" s="61">
        <v>86000</v>
      </c>
      <c r="F184" s="43" t="str">
        <f t="shared" si="2"/>
        <v>-</v>
      </c>
    </row>
    <row r="185" spans="1:6" ht="22.5">
      <c r="A185" s="42" t="s">
        <v>14</v>
      </c>
      <c r="B185" s="69" t="s">
        <v>817</v>
      </c>
      <c r="C185" s="80" t="s">
        <v>225</v>
      </c>
      <c r="D185" s="40">
        <v>86000</v>
      </c>
      <c r="E185" s="61">
        <v>86000</v>
      </c>
      <c r="F185" s="43" t="str">
        <f t="shared" si="2"/>
        <v>-</v>
      </c>
    </row>
    <row r="186" spans="1:6" ht="12.75">
      <c r="A186" s="88" t="s">
        <v>632</v>
      </c>
      <c r="B186" s="89" t="s">
        <v>817</v>
      </c>
      <c r="C186" s="90" t="s">
        <v>226</v>
      </c>
      <c r="D186" s="91">
        <v>32031</v>
      </c>
      <c r="E186" s="92">
        <v>32031</v>
      </c>
      <c r="F186" s="93" t="str">
        <f t="shared" si="2"/>
        <v>-</v>
      </c>
    </row>
    <row r="187" spans="1:6" ht="22.5">
      <c r="A187" s="88" t="s">
        <v>227</v>
      </c>
      <c r="B187" s="89" t="s">
        <v>817</v>
      </c>
      <c r="C187" s="90" t="s">
        <v>228</v>
      </c>
      <c r="D187" s="91">
        <v>811</v>
      </c>
      <c r="E187" s="92">
        <v>811</v>
      </c>
      <c r="F187" s="93" t="str">
        <f t="shared" si="2"/>
        <v>-</v>
      </c>
    </row>
    <row r="188" spans="1:6" ht="33.75">
      <c r="A188" s="88" t="s">
        <v>2</v>
      </c>
      <c r="B188" s="89" t="s">
        <v>817</v>
      </c>
      <c r="C188" s="90" t="s">
        <v>229</v>
      </c>
      <c r="D188" s="91">
        <v>811</v>
      </c>
      <c r="E188" s="92">
        <v>811</v>
      </c>
      <c r="F188" s="93" t="str">
        <f t="shared" si="2"/>
        <v>-</v>
      </c>
    </row>
    <row r="189" spans="1:6" ht="12.75">
      <c r="A189" s="42" t="s">
        <v>4</v>
      </c>
      <c r="B189" s="69" t="s">
        <v>817</v>
      </c>
      <c r="C189" s="80" t="s">
        <v>230</v>
      </c>
      <c r="D189" s="40">
        <v>811</v>
      </c>
      <c r="E189" s="61">
        <v>811</v>
      </c>
      <c r="F189" s="43" t="str">
        <f t="shared" si="2"/>
        <v>-</v>
      </c>
    </row>
    <row r="190" spans="1:6" ht="12.75">
      <c r="A190" s="42" t="s">
        <v>48</v>
      </c>
      <c r="B190" s="69" t="s">
        <v>817</v>
      </c>
      <c r="C190" s="80" t="s">
        <v>231</v>
      </c>
      <c r="D190" s="40">
        <v>811</v>
      </c>
      <c r="E190" s="61">
        <v>811</v>
      </c>
      <c r="F190" s="43" t="str">
        <f t="shared" si="2"/>
        <v>-</v>
      </c>
    </row>
    <row r="191" spans="1:6" ht="12.75">
      <c r="A191" s="42" t="s">
        <v>59</v>
      </c>
      <c r="B191" s="69" t="s">
        <v>817</v>
      </c>
      <c r="C191" s="80" t="s">
        <v>232</v>
      </c>
      <c r="D191" s="40">
        <v>811</v>
      </c>
      <c r="E191" s="61">
        <v>811</v>
      </c>
      <c r="F191" s="43" t="str">
        <f t="shared" si="2"/>
        <v>-</v>
      </c>
    </row>
    <row r="192" spans="1:6" ht="45">
      <c r="A192" s="88" t="s">
        <v>233</v>
      </c>
      <c r="B192" s="89" t="s">
        <v>817</v>
      </c>
      <c r="C192" s="90" t="s">
        <v>234</v>
      </c>
      <c r="D192" s="91">
        <v>31220</v>
      </c>
      <c r="E192" s="92">
        <v>31220</v>
      </c>
      <c r="F192" s="93" t="str">
        <f t="shared" si="2"/>
        <v>-</v>
      </c>
    </row>
    <row r="193" spans="1:6" ht="33.75">
      <c r="A193" s="88" t="s">
        <v>2</v>
      </c>
      <c r="B193" s="89" t="s">
        <v>817</v>
      </c>
      <c r="C193" s="90" t="s">
        <v>235</v>
      </c>
      <c r="D193" s="91">
        <v>31220</v>
      </c>
      <c r="E193" s="92">
        <v>31220</v>
      </c>
      <c r="F193" s="93" t="str">
        <f t="shared" si="2"/>
        <v>-</v>
      </c>
    </row>
    <row r="194" spans="1:6" ht="12.75">
      <c r="A194" s="42" t="s">
        <v>4</v>
      </c>
      <c r="B194" s="69" t="s">
        <v>817</v>
      </c>
      <c r="C194" s="80" t="s">
        <v>236</v>
      </c>
      <c r="D194" s="40">
        <v>31220</v>
      </c>
      <c r="E194" s="61">
        <v>31220</v>
      </c>
      <c r="F194" s="43" t="str">
        <f t="shared" si="2"/>
        <v>-</v>
      </c>
    </row>
    <row r="195" spans="1:6" ht="12.75">
      <c r="A195" s="42" t="s">
        <v>48</v>
      </c>
      <c r="B195" s="69" t="s">
        <v>817</v>
      </c>
      <c r="C195" s="80" t="s">
        <v>237</v>
      </c>
      <c r="D195" s="40">
        <v>31220</v>
      </c>
      <c r="E195" s="61">
        <v>31220</v>
      </c>
      <c r="F195" s="43" t="str">
        <f t="shared" si="2"/>
        <v>-</v>
      </c>
    </row>
    <row r="196" spans="1:6" ht="12.75">
      <c r="A196" s="42" t="s">
        <v>61</v>
      </c>
      <c r="B196" s="69" t="s">
        <v>817</v>
      </c>
      <c r="C196" s="80" t="s">
        <v>238</v>
      </c>
      <c r="D196" s="40">
        <v>31220</v>
      </c>
      <c r="E196" s="61">
        <v>31220</v>
      </c>
      <c r="F196" s="43" t="str">
        <f t="shared" si="2"/>
        <v>-</v>
      </c>
    </row>
    <row r="197" spans="1:6" ht="12.75">
      <c r="A197" s="88" t="s">
        <v>239</v>
      </c>
      <c r="B197" s="89" t="s">
        <v>817</v>
      </c>
      <c r="C197" s="90" t="s">
        <v>240</v>
      </c>
      <c r="D197" s="91">
        <v>3320588</v>
      </c>
      <c r="E197" s="92">
        <v>2523116.56</v>
      </c>
      <c r="F197" s="93">
        <f t="shared" si="2"/>
        <v>797471.44</v>
      </c>
    </row>
    <row r="198" spans="1:6" ht="12.75">
      <c r="A198" s="88" t="s">
        <v>241</v>
      </c>
      <c r="B198" s="89" t="s">
        <v>817</v>
      </c>
      <c r="C198" s="90" t="s">
        <v>242</v>
      </c>
      <c r="D198" s="91">
        <v>3277588</v>
      </c>
      <c r="E198" s="92">
        <v>2480116.56</v>
      </c>
      <c r="F198" s="93">
        <f t="shared" si="2"/>
        <v>797471.44</v>
      </c>
    </row>
    <row r="199" spans="1:6" ht="45">
      <c r="A199" s="88" t="s">
        <v>243</v>
      </c>
      <c r="B199" s="89" t="s">
        <v>817</v>
      </c>
      <c r="C199" s="90" t="s">
        <v>244</v>
      </c>
      <c r="D199" s="91">
        <v>807010.47</v>
      </c>
      <c r="E199" s="92">
        <v>499581.03</v>
      </c>
      <c r="F199" s="93">
        <f t="shared" si="2"/>
        <v>307429.43999999994</v>
      </c>
    </row>
    <row r="200" spans="1:6" ht="56.25">
      <c r="A200" s="88" t="s">
        <v>245</v>
      </c>
      <c r="B200" s="89" t="s">
        <v>817</v>
      </c>
      <c r="C200" s="90" t="s">
        <v>246</v>
      </c>
      <c r="D200" s="91">
        <v>608650.47</v>
      </c>
      <c r="E200" s="92">
        <v>328991.43</v>
      </c>
      <c r="F200" s="93">
        <f t="shared" si="2"/>
        <v>279659.04</v>
      </c>
    </row>
    <row r="201" spans="1:6" ht="33.75">
      <c r="A201" s="88" t="s">
        <v>2</v>
      </c>
      <c r="B201" s="89" t="s">
        <v>817</v>
      </c>
      <c r="C201" s="90" t="s">
        <v>247</v>
      </c>
      <c r="D201" s="91">
        <v>608650.47</v>
      </c>
      <c r="E201" s="92">
        <v>328991.43</v>
      </c>
      <c r="F201" s="93">
        <f t="shared" si="2"/>
        <v>279659.04</v>
      </c>
    </row>
    <row r="202" spans="1:6" ht="12.75">
      <c r="A202" s="42" t="s">
        <v>4</v>
      </c>
      <c r="B202" s="69" t="s">
        <v>817</v>
      </c>
      <c r="C202" s="80" t="s">
        <v>248</v>
      </c>
      <c r="D202" s="40">
        <v>605510.47</v>
      </c>
      <c r="E202" s="61">
        <v>325851.43</v>
      </c>
      <c r="F202" s="43">
        <f t="shared" si="2"/>
        <v>279659.04</v>
      </c>
    </row>
    <row r="203" spans="1:6" ht="12.75">
      <c r="A203" s="42" t="s">
        <v>48</v>
      </c>
      <c r="B203" s="69" t="s">
        <v>817</v>
      </c>
      <c r="C203" s="80" t="s">
        <v>249</v>
      </c>
      <c r="D203" s="40">
        <v>605510.47</v>
      </c>
      <c r="E203" s="61">
        <v>325851.43</v>
      </c>
      <c r="F203" s="43">
        <f t="shared" si="2"/>
        <v>279659.04</v>
      </c>
    </row>
    <row r="204" spans="1:6" ht="12.75">
      <c r="A204" s="42" t="s">
        <v>59</v>
      </c>
      <c r="B204" s="69" t="s">
        <v>817</v>
      </c>
      <c r="C204" s="80" t="s">
        <v>250</v>
      </c>
      <c r="D204" s="40">
        <v>558650.47</v>
      </c>
      <c r="E204" s="61">
        <v>311145.78</v>
      </c>
      <c r="F204" s="43">
        <f t="shared" si="2"/>
        <v>247504.68999999994</v>
      </c>
    </row>
    <row r="205" spans="1:6" ht="12.75">
      <c r="A205" s="42" t="s">
        <v>61</v>
      </c>
      <c r="B205" s="69" t="s">
        <v>817</v>
      </c>
      <c r="C205" s="80" t="s">
        <v>251</v>
      </c>
      <c r="D205" s="40">
        <v>46860</v>
      </c>
      <c r="E205" s="61">
        <v>14705.65</v>
      </c>
      <c r="F205" s="43">
        <f t="shared" si="2"/>
        <v>32154.35</v>
      </c>
    </row>
    <row r="206" spans="1:6" ht="12.75">
      <c r="A206" s="42" t="s">
        <v>63</v>
      </c>
      <c r="B206" s="69" t="s">
        <v>817</v>
      </c>
      <c r="C206" s="80" t="s">
        <v>252</v>
      </c>
      <c r="D206" s="40">
        <v>3140</v>
      </c>
      <c r="E206" s="61">
        <v>3140</v>
      </c>
      <c r="F206" s="43" t="str">
        <f t="shared" si="2"/>
        <v>-</v>
      </c>
    </row>
    <row r="207" spans="1:6" ht="12.75">
      <c r="A207" s="42" t="s">
        <v>65</v>
      </c>
      <c r="B207" s="69" t="s">
        <v>817</v>
      </c>
      <c r="C207" s="80" t="s">
        <v>253</v>
      </c>
      <c r="D207" s="40">
        <v>3140</v>
      </c>
      <c r="E207" s="61">
        <v>3140</v>
      </c>
      <c r="F207" s="43" t="str">
        <f aca="true" t="shared" si="3" ref="F207:F270">IF(OR(D207="-",E207=D207),"-",D207-IF(E207="-",0,E207))</f>
        <v>-</v>
      </c>
    </row>
    <row r="208" spans="1:6" ht="180">
      <c r="A208" s="103" t="s">
        <v>254</v>
      </c>
      <c r="B208" s="89" t="s">
        <v>817</v>
      </c>
      <c r="C208" s="90" t="s">
        <v>255</v>
      </c>
      <c r="D208" s="91">
        <v>198360</v>
      </c>
      <c r="E208" s="92">
        <v>170589.6</v>
      </c>
      <c r="F208" s="93">
        <f t="shared" si="3"/>
        <v>27770.399999999994</v>
      </c>
    </row>
    <row r="209" spans="1:6" ht="33.75">
      <c r="A209" s="88" t="s">
        <v>2</v>
      </c>
      <c r="B209" s="89" t="s">
        <v>817</v>
      </c>
      <c r="C209" s="90" t="s">
        <v>256</v>
      </c>
      <c r="D209" s="91">
        <v>198360</v>
      </c>
      <c r="E209" s="92">
        <v>170589.6</v>
      </c>
      <c r="F209" s="93">
        <f t="shared" si="3"/>
        <v>27770.399999999994</v>
      </c>
    </row>
    <row r="210" spans="1:6" ht="12.75">
      <c r="A210" s="42" t="s">
        <v>4</v>
      </c>
      <c r="B210" s="69" t="s">
        <v>817</v>
      </c>
      <c r="C210" s="80" t="s">
        <v>257</v>
      </c>
      <c r="D210" s="40">
        <v>198360</v>
      </c>
      <c r="E210" s="61">
        <v>170589.6</v>
      </c>
      <c r="F210" s="43">
        <f t="shared" si="3"/>
        <v>27770.399999999994</v>
      </c>
    </row>
    <row r="211" spans="1:6" ht="12.75">
      <c r="A211" s="42" t="s">
        <v>48</v>
      </c>
      <c r="B211" s="69" t="s">
        <v>817</v>
      </c>
      <c r="C211" s="80" t="s">
        <v>258</v>
      </c>
      <c r="D211" s="40">
        <v>198360</v>
      </c>
      <c r="E211" s="61">
        <v>170589.6</v>
      </c>
      <c r="F211" s="43">
        <f t="shared" si="3"/>
        <v>27770.399999999994</v>
      </c>
    </row>
    <row r="212" spans="1:6" ht="12.75">
      <c r="A212" s="42" t="s">
        <v>59</v>
      </c>
      <c r="B212" s="69" t="s">
        <v>817</v>
      </c>
      <c r="C212" s="80" t="s">
        <v>259</v>
      </c>
      <c r="D212" s="40">
        <v>198360</v>
      </c>
      <c r="E212" s="61">
        <v>170589.6</v>
      </c>
      <c r="F212" s="43">
        <f t="shared" si="3"/>
        <v>27770.399999999994</v>
      </c>
    </row>
    <row r="213" spans="1:6" ht="12.75">
      <c r="A213" s="88" t="s">
        <v>632</v>
      </c>
      <c r="B213" s="89" t="s">
        <v>817</v>
      </c>
      <c r="C213" s="90" t="s">
        <v>260</v>
      </c>
      <c r="D213" s="91">
        <v>2470577.53</v>
      </c>
      <c r="E213" s="92">
        <v>1980535.53</v>
      </c>
      <c r="F213" s="93">
        <f t="shared" si="3"/>
        <v>490041.99999999977</v>
      </c>
    </row>
    <row r="214" spans="1:6" ht="56.25">
      <c r="A214" s="88" t="s">
        <v>261</v>
      </c>
      <c r="B214" s="89" t="s">
        <v>817</v>
      </c>
      <c r="C214" s="90" t="s">
        <v>262</v>
      </c>
      <c r="D214" s="91">
        <v>398765.53</v>
      </c>
      <c r="E214" s="92">
        <v>398723.53</v>
      </c>
      <c r="F214" s="93">
        <f t="shared" si="3"/>
        <v>42</v>
      </c>
    </row>
    <row r="215" spans="1:6" ht="33.75">
      <c r="A215" s="88" t="s">
        <v>2</v>
      </c>
      <c r="B215" s="89" t="s">
        <v>817</v>
      </c>
      <c r="C215" s="90" t="s">
        <v>263</v>
      </c>
      <c r="D215" s="91">
        <v>398765.53</v>
      </c>
      <c r="E215" s="92">
        <v>398723.53</v>
      </c>
      <c r="F215" s="93">
        <f t="shared" si="3"/>
        <v>42</v>
      </c>
    </row>
    <row r="216" spans="1:6" ht="12.75">
      <c r="A216" s="42" t="s">
        <v>4</v>
      </c>
      <c r="B216" s="69" t="s">
        <v>817</v>
      </c>
      <c r="C216" s="80" t="s">
        <v>264</v>
      </c>
      <c r="D216" s="40">
        <v>398765.53</v>
      </c>
      <c r="E216" s="61">
        <v>398723.53</v>
      </c>
      <c r="F216" s="43">
        <f t="shared" si="3"/>
        <v>42</v>
      </c>
    </row>
    <row r="217" spans="1:6" ht="12.75">
      <c r="A217" s="42" t="s">
        <v>48</v>
      </c>
      <c r="B217" s="69" t="s">
        <v>817</v>
      </c>
      <c r="C217" s="80" t="s">
        <v>265</v>
      </c>
      <c r="D217" s="40">
        <v>398765.53</v>
      </c>
      <c r="E217" s="61">
        <v>398723.53</v>
      </c>
      <c r="F217" s="43">
        <f t="shared" si="3"/>
        <v>42</v>
      </c>
    </row>
    <row r="218" spans="1:6" ht="12.75">
      <c r="A218" s="42" t="s">
        <v>59</v>
      </c>
      <c r="B218" s="69" t="s">
        <v>817</v>
      </c>
      <c r="C218" s="80" t="s">
        <v>266</v>
      </c>
      <c r="D218" s="40">
        <v>398765.53</v>
      </c>
      <c r="E218" s="61">
        <v>398723.53</v>
      </c>
      <c r="F218" s="43">
        <f t="shared" si="3"/>
        <v>42</v>
      </c>
    </row>
    <row r="219" spans="1:6" ht="22.5">
      <c r="A219" s="88" t="s">
        <v>227</v>
      </c>
      <c r="B219" s="89" t="s">
        <v>817</v>
      </c>
      <c r="C219" s="90" t="s">
        <v>267</v>
      </c>
      <c r="D219" s="91">
        <v>35508</v>
      </c>
      <c r="E219" s="92">
        <v>33018</v>
      </c>
      <c r="F219" s="93">
        <f t="shared" si="3"/>
        <v>2490</v>
      </c>
    </row>
    <row r="220" spans="1:6" ht="33.75">
      <c r="A220" s="88" t="s">
        <v>2</v>
      </c>
      <c r="B220" s="89" t="s">
        <v>817</v>
      </c>
      <c r="C220" s="90" t="s">
        <v>268</v>
      </c>
      <c r="D220" s="91">
        <v>35508</v>
      </c>
      <c r="E220" s="92">
        <v>33018</v>
      </c>
      <c r="F220" s="93">
        <f t="shared" si="3"/>
        <v>2490</v>
      </c>
    </row>
    <row r="221" spans="1:6" ht="12.75">
      <c r="A221" s="42" t="s">
        <v>4</v>
      </c>
      <c r="B221" s="69" t="s">
        <v>817</v>
      </c>
      <c r="C221" s="80" t="s">
        <v>269</v>
      </c>
      <c r="D221" s="40">
        <v>35508</v>
      </c>
      <c r="E221" s="61">
        <v>33018</v>
      </c>
      <c r="F221" s="43">
        <f t="shared" si="3"/>
        <v>2490</v>
      </c>
    </row>
    <row r="222" spans="1:6" ht="12.75">
      <c r="A222" s="42" t="s">
        <v>48</v>
      </c>
      <c r="B222" s="69" t="s">
        <v>817</v>
      </c>
      <c r="C222" s="80" t="s">
        <v>270</v>
      </c>
      <c r="D222" s="40">
        <v>35508</v>
      </c>
      <c r="E222" s="61">
        <v>33018</v>
      </c>
      <c r="F222" s="43">
        <f t="shared" si="3"/>
        <v>2490</v>
      </c>
    </row>
    <row r="223" spans="1:6" ht="12.75">
      <c r="A223" s="42" t="s">
        <v>59</v>
      </c>
      <c r="B223" s="69" t="s">
        <v>817</v>
      </c>
      <c r="C223" s="80" t="s">
        <v>271</v>
      </c>
      <c r="D223" s="40">
        <v>35508</v>
      </c>
      <c r="E223" s="61">
        <v>33018</v>
      </c>
      <c r="F223" s="43">
        <f t="shared" si="3"/>
        <v>2490</v>
      </c>
    </row>
    <row r="224" spans="1:6" ht="78.75">
      <c r="A224" s="103" t="s">
        <v>272</v>
      </c>
      <c r="B224" s="89" t="s">
        <v>817</v>
      </c>
      <c r="C224" s="90" t="s">
        <v>273</v>
      </c>
      <c r="D224" s="91">
        <v>129500</v>
      </c>
      <c r="E224" s="92">
        <v>129500</v>
      </c>
      <c r="F224" s="93" t="str">
        <f t="shared" si="3"/>
        <v>-</v>
      </c>
    </row>
    <row r="225" spans="1:6" ht="33.75">
      <c r="A225" s="88" t="s">
        <v>2</v>
      </c>
      <c r="B225" s="89" t="s">
        <v>817</v>
      </c>
      <c r="C225" s="90" t="s">
        <v>274</v>
      </c>
      <c r="D225" s="91">
        <v>129500</v>
      </c>
      <c r="E225" s="92">
        <v>129500</v>
      </c>
      <c r="F225" s="93" t="str">
        <f t="shared" si="3"/>
        <v>-</v>
      </c>
    </row>
    <row r="226" spans="1:6" ht="12.75">
      <c r="A226" s="42" t="s">
        <v>4</v>
      </c>
      <c r="B226" s="69" t="s">
        <v>817</v>
      </c>
      <c r="C226" s="80" t="s">
        <v>275</v>
      </c>
      <c r="D226" s="40">
        <v>129500</v>
      </c>
      <c r="E226" s="61">
        <v>129500</v>
      </c>
      <c r="F226" s="43" t="str">
        <f t="shared" si="3"/>
        <v>-</v>
      </c>
    </row>
    <row r="227" spans="1:6" ht="12.75">
      <c r="A227" s="42" t="s">
        <v>48</v>
      </c>
      <c r="B227" s="69" t="s">
        <v>817</v>
      </c>
      <c r="C227" s="80" t="s">
        <v>276</v>
      </c>
      <c r="D227" s="40">
        <v>129500</v>
      </c>
      <c r="E227" s="61">
        <v>129500</v>
      </c>
      <c r="F227" s="43" t="str">
        <f t="shared" si="3"/>
        <v>-</v>
      </c>
    </row>
    <row r="228" spans="1:6" ht="12.75">
      <c r="A228" s="42" t="s">
        <v>59</v>
      </c>
      <c r="B228" s="69" t="s">
        <v>817</v>
      </c>
      <c r="C228" s="80" t="s">
        <v>277</v>
      </c>
      <c r="D228" s="40">
        <v>129500</v>
      </c>
      <c r="E228" s="61">
        <v>129500</v>
      </c>
      <c r="F228" s="43" t="str">
        <f t="shared" si="3"/>
        <v>-</v>
      </c>
    </row>
    <row r="229" spans="1:6" ht="78.75">
      <c r="A229" s="103" t="s">
        <v>278</v>
      </c>
      <c r="B229" s="89" t="s">
        <v>817</v>
      </c>
      <c r="C229" s="90" t="s">
        <v>279</v>
      </c>
      <c r="D229" s="91">
        <v>875884</v>
      </c>
      <c r="E229" s="92">
        <v>875884</v>
      </c>
      <c r="F229" s="93" t="str">
        <f t="shared" si="3"/>
        <v>-</v>
      </c>
    </row>
    <row r="230" spans="1:6" ht="33.75">
      <c r="A230" s="88" t="s">
        <v>2</v>
      </c>
      <c r="B230" s="89" t="s">
        <v>817</v>
      </c>
      <c r="C230" s="90" t="s">
        <v>280</v>
      </c>
      <c r="D230" s="91">
        <v>875884</v>
      </c>
      <c r="E230" s="92">
        <v>875884</v>
      </c>
      <c r="F230" s="93" t="str">
        <f t="shared" si="3"/>
        <v>-</v>
      </c>
    </row>
    <row r="231" spans="1:6" ht="12.75">
      <c r="A231" s="42" t="s">
        <v>4</v>
      </c>
      <c r="B231" s="69" t="s">
        <v>817</v>
      </c>
      <c r="C231" s="80" t="s">
        <v>281</v>
      </c>
      <c r="D231" s="40">
        <v>875884</v>
      </c>
      <c r="E231" s="61">
        <v>875884</v>
      </c>
      <c r="F231" s="43" t="str">
        <f t="shared" si="3"/>
        <v>-</v>
      </c>
    </row>
    <row r="232" spans="1:6" ht="12.75">
      <c r="A232" s="42" t="s">
        <v>48</v>
      </c>
      <c r="B232" s="69" t="s">
        <v>817</v>
      </c>
      <c r="C232" s="80" t="s">
        <v>282</v>
      </c>
      <c r="D232" s="40">
        <v>875884</v>
      </c>
      <c r="E232" s="61">
        <v>875884</v>
      </c>
      <c r="F232" s="43" t="str">
        <f t="shared" si="3"/>
        <v>-</v>
      </c>
    </row>
    <row r="233" spans="1:6" ht="12.75">
      <c r="A233" s="42" t="s">
        <v>59</v>
      </c>
      <c r="B233" s="69" t="s">
        <v>817</v>
      </c>
      <c r="C233" s="80" t="s">
        <v>283</v>
      </c>
      <c r="D233" s="40">
        <v>875884</v>
      </c>
      <c r="E233" s="61">
        <v>875884</v>
      </c>
      <c r="F233" s="43" t="str">
        <f t="shared" si="3"/>
        <v>-</v>
      </c>
    </row>
    <row r="234" spans="1:6" ht="45">
      <c r="A234" s="88" t="s">
        <v>233</v>
      </c>
      <c r="B234" s="89" t="s">
        <v>817</v>
      </c>
      <c r="C234" s="90" t="s">
        <v>284</v>
      </c>
      <c r="D234" s="91">
        <v>1030920</v>
      </c>
      <c r="E234" s="92">
        <v>543410</v>
      </c>
      <c r="F234" s="93">
        <f t="shared" si="3"/>
        <v>487510</v>
      </c>
    </row>
    <row r="235" spans="1:6" ht="33.75">
      <c r="A235" s="88" t="s">
        <v>2</v>
      </c>
      <c r="B235" s="89" t="s">
        <v>817</v>
      </c>
      <c r="C235" s="90" t="s">
        <v>285</v>
      </c>
      <c r="D235" s="91">
        <v>1030920</v>
      </c>
      <c r="E235" s="92">
        <v>543410</v>
      </c>
      <c r="F235" s="93">
        <f t="shared" si="3"/>
        <v>487510</v>
      </c>
    </row>
    <row r="236" spans="1:6" ht="12.75">
      <c r="A236" s="42" t="s">
        <v>4</v>
      </c>
      <c r="B236" s="69" t="s">
        <v>817</v>
      </c>
      <c r="C236" s="80" t="s">
        <v>286</v>
      </c>
      <c r="D236" s="40">
        <v>1030920</v>
      </c>
      <c r="E236" s="61">
        <v>543410</v>
      </c>
      <c r="F236" s="43">
        <f t="shared" si="3"/>
        <v>487510</v>
      </c>
    </row>
    <row r="237" spans="1:6" ht="12.75">
      <c r="A237" s="42" t="s">
        <v>48</v>
      </c>
      <c r="B237" s="69" t="s">
        <v>817</v>
      </c>
      <c r="C237" s="80" t="s">
        <v>287</v>
      </c>
      <c r="D237" s="40">
        <v>1030920</v>
      </c>
      <c r="E237" s="61">
        <v>543410</v>
      </c>
      <c r="F237" s="43">
        <f t="shared" si="3"/>
        <v>487510</v>
      </c>
    </row>
    <row r="238" spans="1:6" ht="12.75">
      <c r="A238" s="42" t="s">
        <v>59</v>
      </c>
      <c r="B238" s="69" t="s">
        <v>817</v>
      </c>
      <c r="C238" s="80" t="s">
        <v>288</v>
      </c>
      <c r="D238" s="40">
        <v>1030920</v>
      </c>
      <c r="E238" s="61">
        <v>543410</v>
      </c>
      <c r="F238" s="43">
        <f t="shared" si="3"/>
        <v>487510</v>
      </c>
    </row>
    <row r="239" spans="1:6" ht="12.75">
      <c r="A239" s="88" t="s">
        <v>289</v>
      </c>
      <c r="B239" s="89" t="s">
        <v>817</v>
      </c>
      <c r="C239" s="90" t="s">
        <v>290</v>
      </c>
      <c r="D239" s="91">
        <v>43000</v>
      </c>
      <c r="E239" s="92">
        <v>43000</v>
      </c>
      <c r="F239" s="93" t="str">
        <f t="shared" si="3"/>
        <v>-</v>
      </c>
    </row>
    <row r="240" spans="1:6" ht="45">
      <c r="A240" s="88" t="s">
        <v>291</v>
      </c>
      <c r="B240" s="89" t="s">
        <v>817</v>
      </c>
      <c r="C240" s="90" t="s">
        <v>292</v>
      </c>
      <c r="D240" s="91">
        <v>43000</v>
      </c>
      <c r="E240" s="92">
        <v>43000</v>
      </c>
      <c r="F240" s="93" t="str">
        <f t="shared" si="3"/>
        <v>-</v>
      </c>
    </row>
    <row r="241" spans="1:6" ht="22.5">
      <c r="A241" s="88" t="s">
        <v>293</v>
      </c>
      <c r="B241" s="89" t="s">
        <v>817</v>
      </c>
      <c r="C241" s="90" t="s">
        <v>294</v>
      </c>
      <c r="D241" s="91">
        <v>43000</v>
      </c>
      <c r="E241" s="92">
        <v>43000</v>
      </c>
      <c r="F241" s="93" t="str">
        <f t="shared" si="3"/>
        <v>-</v>
      </c>
    </row>
    <row r="242" spans="1:6" ht="33.75">
      <c r="A242" s="88" t="s">
        <v>2</v>
      </c>
      <c r="B242" s="89" t="s">
        <v>817</v>
      </c>
      <c r="C242" s="90" t="s">
        <v>295</v>
      </c>
      <c r="D242" s="91">
        <v>43000</v>
      </c>
      <c r="E242" s="92">
        <v>43000</v>
      </c>
      <c r="F242" s="93" t="str">
        <f t="shared" si="3"/>
        <v>-</v>
      </c>
    </row>
    <row r="243" spans="1:6" ht="12.75">
      <c r="A243" s="42" t="s">
        <v>4</v>
      </c>
      <c r="B243" s="69" t="s">
        <v>817</v>
      </c>
      <c r="C243" s="80" t="s">
        <v>296</v>
      </c>
      <c r="D243" s="40">
        <v>43000</v>
      </c>
      <c r="E243" s="61">
        <v>43000</v>
      </c>
      <c r="F243" s="43" t="str">
        <f t="shared" si="3"/>
        <v>-</v>
      </c>
    </row>
    <row r="244" spans="1:6" ht="12.75">
      <c r="A244" s="42" t="s">
        <v>48</v>
      </c>
      <c r="B244" s="69" t="s">
        <v>817</v>
      </c>
      <c r="C244" s="80" t="s">
        <v>297</v>
      </c>
      <c r="D244" s="40">
        <v>43000</v>
      </c>
      <c r="E244" s="61">
        <v>43000</v>
      </c>
      <c r="F244" s="43" t="str">
        <f t="shared" si="3"/>
        <v>-</v>
      </c>
    </row>
    <row r="245" spans="1:6" ht="12.75">
      <c r="A245" s="42" t="s">
        <v>61</v>
      </c>
      <c r="B245" s="69" t="s">
        <v>817</v>
      </c>
      <c r="C245" s="80" t="s">
        <v>298</v>
      </c>
      <c r="D245" s="40">
        <v>43000</v>
      </c>
      <c r="E245" s="61">
        <v>43000</v>
      </c>
      <c r="F245" s="43" t="str">
        <f t="shared" si="3"/>
        <v>-</v>
      </c>
    </row>
    <row r="246" spans="1:6" ht="12.75">
      <c r="A246" s="88" t="s">
        <v>299</v>
      </c>
      <c r="B246" s="89" t="s">
        <v>817</v>
      </c>
      <c r="C246" s="90" t="s">
        <v>300</v>
      </c>
      <c r="D246" s="91">
        <v>39748612.13</v>
      </c>
      <c r="E246" s="92">
        <v>29356272.44</v>
      </c>
      <c r="F246" s="93">
        <f t="shared" si="3"/>
        <v>10392339.690000001</v>
      </c>
    </row>
    <row r="247" spans="1:6" ht="12.75">
      <c r="A247" s="88" t="s">
        <v>301</v>
      </c>
      <c r="B247" s="89" t="s">
        <v>817</v>
      </c>
      <c r="C247" s="90" t="s">
        <v>302</v>
      </c>
      <c r="D247" s="91">
        <v>31712239.9</v>
      </c>
      <c r="E247" s="92">
        <v>23390124.81</v>
      </c>
      <c r="F247" s="93">
        <f t="shared" si="3"/>
        <v>8322115.09</v>
      </c>
    </row>
    <row r="248" spans="1:6" ht="45">
      <c r="A248" s="88" t="s">
        <v>303</v>
      </c>
      <c r="B248" s="89" t="s">
        <v>817</v>
      </c>
      <c r="C248" s="90" t="s">
        <v>304</v>
      </c>
      <c r="D248" s="91">
        <v>31712239.9</v>
      </c>
      <c r="E248" s="92">
        <v>23390124.81</v>
      </c>
      <c r="F248" s="93">
        <f t="shared" si="3"/>
        <v>8322115.09</v>
      </c>
    </row>
    <row r="249" spans="1:6" ht="33.75">
      <c r="A249" s="88" t="s">
        <v>305</v>
      </c>
      <c r="B249" s="89" t="s">
        <v>817</v>
      </c>
      <c r="C249" s="90" t="s">
        <v>306</v>
      </c>
      <c r="D249" s="91">
        <v>1681300</v>
      </c>
      <c r="E249" s="92">
        <v>607340.6</v>
      </c>
      <c r="F249" s="93">
        <f t="shared" si="3"/>
        <v>1073959.4</v>
      </c>
    </row>
    <row r="250" spans="1:6" ht="33.75">
      <c r="A250" s="88" t="s">
        <v>2</v>
      </c>
      <c r="B250" s="89" t="s">
        <v>817</v>
      </c>
      <c r="C250" s="90" t="s">
        <v>307</v>
      </c>
      <c r="D250" s="91">
        <v>1681300</v>
      </c>
      <c r="E250" s="92">
        <v>607340.6</v>
      </c>
      <c r="F250" s="93">
        <f t="shared" si="3"/>
        <v>1073959.4</v>
      </c>
    </row>
    <row r="251" spans="1:6" ht="12.75">
      <c r="A251" s="42" t="s">
        <v>4</v>
      </c>
      <c r="B251" s="69" t="s">
        <v>817</v>
      </c>
      <c r="C251" s="80" t="s">
        <v>308</v>
      </c>
      <c r="D251" s="40">
        <v>1681300</v>
      </c>
      <c r="E251" s="61">
        <v>607340.6</v>
      </c>
      <c r="F251" s="43">
        <f t="shared" si="3"/>
        <v>1073959.4</v>
      </c>
    </row>
    <row r="252" spans="1:6" ht="12.75">
      <c r="A252" s="42" t="s">
        <v>48</v>
      </c>
      <c r="B252" s="69" t="s">
        <v>817</v>
      </c>
      <c r="C252" s="80" t="s">
        <v>309</v>
      </c>
      <c r="D252" s="40">
        <v>1681300</v>
      </c>
      <c r="E252" s="61">
        <v>607340.6</v>
      </c>
      <c r="F252" s="43">
        <f t="shared" si="3"/>
        <v>1073959.4</v>
      </c>
    </row>
    <row r="253" spans="1:6" ht="12.75">
      <c r="A253" s="42" t="s">
        <v>59</v>
      </c>
      <c r="B253" s="69" t="s">
        <v>817</v>
      </c>
      <c r="C253" s="80" t="s">
        <v>310</v>
      </c>
      <c r="D253" s="40">
        <v>1481300</v>
      </c>
      <c r="E253" s="61">
        <v>553481.6</v>
      </c>
      <c r="F253" s="43">
        <f t="shared" si="3"/>
        <v>927818.4</v>
      </c>
    </row>
    <row r="254" spans="1:6" ht="12.75">
      <c r="A254" s="42" t="s">
        <v>61</v>
      </c>
      <c r="B254" s="69" t="s">
        <v>817</v>
      </c>
      <c r="C254" s="80" t="s">
        <v>311</v>
      </c>
      <c r="D254" s="40">
        <v>200000</v>
      </c>
      <c r="E254" s="61">
        <v>53859</v>
      </c>
      <c r="F254" s="43">
        <f t="shared" si="3"/>
        <v>146141</v>
      </c>
    </row>
    <row r="255" spans="1:6" ht="33.75">
      <c r="A255" s="88" t="s">
        <v>312</v>
      </c>
      <c r="B255" s="89" t="s">
        <v>817</v>
      </c>
      <c r="C255" s="90" t="s">
        <v>313</v>
      </c>
      <c r="D255" s="91">
        <v>4790545</v>
      </c>
      <c r="E255" s="92">
        <v>4234441.05</v>
      </c>
      <c r="F255" s="93">
        <f t="shared" si="3"/>
        <v>556103.9500000002</v>
      </c>
    </row>
    <row r="256" spans="1:6" ht="33.75">
      <c r="A256" s="88" t="s">
        <v>314</v>
      </c>
      <c r="B256" s="89" t="s">
        <v>817</v>
      </c>
      <c r="C256" s="90" t="s">
        <v>315</v>
      </c>
      <c r="D256" s="91">
        <v>4790545</v>
      </c>
      <c r="E256" s="92">
        <v>4234441.05</v>
      </c>
      <c r="F256" s="93">
        <f t="shared" si="3"/>
        <v>556103.9500000002</v>
      </c>
    </row>
    <row r="257" spans="1:6" ht="12.75">
      <c r="A257" s="42" t="s">
        <v>63</v>
      </c>
      <c r="B257" s="69" t="s">
        <v>817</v>
      </c>
      <c r="C257" s="80" t="s">
        <v>316</v>
      </c>
      <c r="D257" s="40">
        <v>4790545</v>
      </c>
      <c r="E257" s="61">
        <v>4234441.05</v>
      </c>
      <c r="F257" s="43">
        <f t="shared" si="3"/>
        <v>556103.9500000002</v>
      </c>
    </row>
    <row r="258" spans="1:6" ht="12.75">
      <c r="A258" s="42" t="s">
        <v>150</v>
      </c>
      <c r="B258" s="69" t="s">
        <v>817</v>
      </c>
      <c r="C258" s="80" t="s">
        <v>317</v>
      </c>
      <c r="D258" s="40">
        <v>4790545</v>
      </c>
      <c r="E258" s="61">
        <v>4234441.05</v>
      </c>
      <c r="F258" s="43">
        <f t="shared" si="3"/>
        <v>556103.9500000002</v>
      </c>
    </row>
    <row r="259" spans="1:6" ht="67.5">
      <c r="A259" s="88" t="s">
        <v>318</v>
      </c>
      <c r="B259" s="89" t="s">
        <v>817</v>
      </c>
      <c r="C259" s="90" t="s">
        <v>319</v>
      </c>
      <c r="D259" s="91">
        <v>7931136.87</v>
      </c>
      <c r="E259" s="92">
        <v>6438995.59</v>
      </c>
      <c r="F259" s="93">
        <f t="shared" si="3"/>
        <v>1492141.2800000003</v>
      </c>
    </row>
    <row r="260" spans="1:6" ht="33.75">
      <c r="A260" s="88" t="s">
        <v>314</v>
      </c>
      <c r="B260" s="89" t="s">
        <v>817</v>
      </c>
      <c r="C260" s="90" t="s">
        <v>320</v>
      </c>
      <c r="D260" s="91">
        <v>7931136.87</v>
      </c>
      <c r="E260" s="92">
        <v>6438995.59</v>
      </c>
      <c r="F260" s="93">
        <f t="shared" si="3"/>
        <v>1492141.2800000003</v>
      </c>
    </row>
    <row r="261" spans="1:6" ht="12.75">
      <c r="A261" s="42" t="s">
        <v>63</v>
      </c>
      <c r="B261" s="69" t="s">
        <v>817</v>
      </c>
      <c r="C261" s="80" t="s">
        <v>321</v>
      </c>
      <c r="D261" s="40">
        <v>7931136.87</v>
      </c>
      <c r="E261" s="61">
        <v>6438995.59</v>
      </c>
      <c r="F261" s="43">
        <f t="shared" si="3"/>
        <v>1492141.2800000003</v>
      </c>
    </row>
    <row r="262" spans="1:6" ht="12.75">
      <c r="A262" s="42" t="s">
        <v>150</v>
      </c>
      <c r="B262" s="69" t="s">
        <v>817</v>
      </c>
      <c r="C262" s="80" t="s">
        <v>322</v>
      </c>
      <c r="D262" s="40">
        <v>7931136.87</v>
      </c>
      <c r="E262" s="61">
        <v>6438995.59</v>
      </c>
      <c r="F262" s="43">
        <f t="shared" si="3"/>
        <v>1492141.2800000003</v>
      </c>
    </row>
    <row r="263" spans="1:6" ht="22.5">
      <c r="A263" s="88" t="s">
        <v>323</v>
      </c>
      <c r="B263" s="89" t="s">
        <v>817</v>
      </c>
      <c r="C263" s="90" t="s">
        <v>324</v>
      </c>
      <c r="D263" s="91">
        <v>2000000</v>
      </c>
      <c r="E263" s="92">
        <v>713854.5</v>
      </c>
      <c r="F263" s="93">
        <f t="shared" si="3"/>
        <v>1286145.5</v>
      </c>
    </row>
    <row r="264" spans="1:6" ht="33.75">
      <c r="A264" s="88" t="s">
        <v>2</v>
      </c>
      <c r="B264" s="89" t="s">
        <v>817</v>
      </c>
      <c r="C264" s="90" t="s">
        <v>325</v>
      </c>
      <c r="D264" s="91">
        <v>941508</v>
      </c>
      <c r="E264" s="92">
        <v>713854.5</v>
      </c>
      <c r="F264" s="93">
        <f t="shared" si="3"/>
        <v>227653.5</v>
      </c>
    </row>
    <row r="265" spans="1:6" ht="12.75">
      <c r="A265" s="42" t="s">
        <v>4</v>
      </c>
      <c r="B265" s="69" t="s">
        <v>817</v>
      </c>
      <c r="C265" s="80" t="s">
        <v>326</v>
      </c>
      <c r="D265" s="40">
        <v>941508</v>
      </c>
      <c r="E265" s="61">
        <v>713854.5</v>
      </c>
      <c r="F265" s="43">
        <f t="shared" si="3"/>
        <v>227653.5</v>
      </c>
    </row>
    <row r="266" spans="1:6" ht="12.75">
      <c r="A266" s="42" t="s">
        <v>48</v>
      </c>
      <c r="B266" s="69" t="s">
        <v>817</v>
      </c>
      <c r="C266" s="80" t="s">
        <v>327</v>
      </c>
      <c r="D266" s="40">
        <v>941508</v>
      </c>
      <c r="E266" s="61">
        <v>713854.5</v>
      </c>
      <c r="F266" s="43">
        <f t="shared" si="3"/>
        <v>227653.5</v>
      </c>
    </row>
    <row r="267" spans="1:6" ht="12.75">
      <c r="A267" s="42" t="s">
        <v>59</v>
      </c>
      <c r="B267" s="69" t="s">
        <v>817</v>
      </c>
      <c r="C267" s="80" t="s">
        <v>328</v>
      </c>
      <c r="D267" s="40">
        <v>941508</v>
      </c>
      <c r="E267" s="61">
        <v>713854.5</v>
      </c>
      <c r="F267" s="43">
        <f t="shared" si="3"/>
        <v>227653.5</v>
      </c>
    </row>
    <row r="268" spans="1:6" ht="33.75">
      <c r="A268" s="88" t="s">
        <v>329</v>
      </c>
      <c r="B268" s="89" t="s">
        <v>817</v>
      </c>
      <c r="C268" s="90" t="s">
        <v>330</v>
      </c>
      <c r="D268" s="91">
        <v>1058492</v>
      </c>
      <c r="E268" s="92" t="s">
        <v>650</v>
      </c>
      <c r="F268" s="93">
        <f t="shared" si="3"/>
        <v>1058492</v>
      </c>
    </row>
    <row r="269" spans="1:6" ht="12.75">
      <c r="A269" s="42" t="s">
        <v>4</v>
      </c>
      <c r="B269" s="69" t="s">
        <v>817</v>
      </c>
      <c r="C269" s="80" t="s">
        <v>331</v>
      </c>
      <c r="D269" s="40">
        <v>1058492</v>
      </c>
      <c r="E269" s="61" t="s">
        <v>650</v>
      </c>
      <c r="F269" s="43">
        <f t="shared" si="3"/>
        <v>1058492</v>
      </c>
    </row>
    <row r="270" spans="1:6" ht="12.75">
      <c r="A270" s="42" t="s">
        <v>332</v>
      </c>
      <c r="B270" s="69" t="s">
        <v>817</v>
      </c>
      <c r="C270" s="80" t="s">
        <v>333</v>
      </c>
      <c r="D270" s="40">
        <v>1058492</v>
      </c>
      <c r="E270" s="61" t="s">
        <v>650</v>
      </c>
      <c r="F270" s="43">
        <f t="shared" si="3"/>
        <v>1058492</v>
      </c>
    </row>
    <row r="271" spans="1:6" ht="33.75">
      <c r="A271" s="42" t="s">
        <v>334</v>
      </c>
      <c r="B271" s="69" t="s">
        <v>817</v>
      </c>
      <c r="C271" s="80" t="s">
        <v>335</v>
      </c>
      <c r="D271" s="40">
        <v>1058492</v>
      </c>
      <c r="E271" s="61" t="s">
        <v>650</v>
      </c>
      <c r="F271" s="43">
        <f aca="true" t="shared" si="4" ref="F271:F334">IF(OR(D271="-",E271=D271),"-",D271-IF(E271="-",0,E271))</f>
        <v>1058492</v>
      </c>
    </row>
    <row r="272" spans="1:6" ht="45">
      <c r="A272" s="88" t="s">
        <v>336</v>
      </c>
      <c r="B272" s="89" t="s">
        <v>817</v>
      </c>
      <c r="C272" s="90" t="s">
        <v>337</v>
      </c>
      <c r="D272" s="91">
        <v>15309258.03</v>
      </c>
      <c r="E272" s="92">
        <v>11395493.07</v>
      </c>
      <c r="F272" s="93">
        <f t="shared" si="4"/>
        <v>3913764.959999999</v>
      </c>
    </row>
    <row r="273" spans="1:6" ht="33.75">
      <c r="A273" s="88" t="s">
        <v>314</v>
      </c>
      <c r="B273" s="89" t="s">
        <v>817</v>
      </c>
      <c r="C273" s="90" t="s">
        <v>338</v>
      </c>
      <c r="D273" s="91">
        <v>15309258.03</v>
      </c>
      <c r="E273" s="92">
        <v>11395493.07</v>
      </c>
      <c r="F273" s="93">
        <f t="shared" si="4"/>
        <v>3913764.959999999</v>
      </c>
    </row>
    <row r="274" spans="1:6" ht="12.75">
      <c r="A274" s="42" t="s">
        <v>63</v>
      </c>
      <c r="B274" s="69" t="s">
        <v>817</v>
      </c>
      <c r="C274" s="80" t="s">
        <v>339</v>
      </c>
      <c r="D274" s="40">
        <v>15309258.03</v>
      </c>
      <c r="E274" s="61">
        <v>11395493.07</v>
      </c>
      <c r="F274" s="43">
        <f t="shared" si="4"/>
        <v>3913764.959999999</v>
      </c>
    </row>
    <row r="275" spans="1:6" ht="12.75">
      <c r="A275" s="42" t="s">
        <v>150</v>
      </c>
      <c r="B275" s="69" t="s">
        <v>817</v>
      </c>
      <c r="C275" s="80" t="s">
        <v>340</v>
      </c>
      <c r="D275" s="40">
        <v>15309258.03</v>
      </c>
      <c r="E275" s="61">
        <v>11395493.07</v>
      </c>
      <c r="F275" s="43">
        <f t="shared" si="4"/>
        <v>3913764.959999999</v>
      </c>
    </row>
    <row r="276" spans="1:6" ht="12.75">
      <c r="A276" s="88" t="s">
        <v>341</v>
      </c>
      <c r="B276" s="89" t="s">
        <v>817</v>
      </c>
      <c r="C276" s="90" t="s">
        <v>342</v>
      </c>
      <c r="D276" s="91">
        <v>5418413.23</v>
      </c>
      <c r="E276" s="92">
        <v>4090050.43</v>
      </c>
      <c r="F276" s="93">
        <f t="shared" si="4"/>
        <v>1328362.8000000003</v>
      </c>
    </row>
    <row r="277" spans="1:6" ht="45">
      <c r="A277" s="88" t="s">
        <v>343</v>
      </c>
      <c r="B277" s="89" t="s">
        <v>817</v>
      </c>
      <c r="C277" s="90" t="s">
        <v>344</v>
      </c>
      <c r="D277" s="91">
        <v>4839993.23</v>
      </c>
      <c r="E277" s="92">
        <v>3775202.43</v>
      </c>
      <c r="F277" s="93">
        <f t="shared" si="4"/>
        <v>1064790.8000000003</v>
      </c>
    </row>
    <row r="278" spans="1:6" ht="33.75">
      <c r="A278" s="88" t="s">
        <v>345</v>
      </c>
      <c r="B278" s="89" t="s">
        <v>817</v>
      </c>
      <c r="C278" s="90" t="s">
        <v>346</v>
      </c>
      <c r="D278" s="91">
        <v>3422989.23</v>
      </c>
      <c r="E278" s="92">
        <v>3035202.43</v>
      </c>
      <c r="F278" s="93">
        <f t="shared" si="4"/>
        <v>387786.7999999998</v>
      </c>
    </row>
    <row r="279" spans="1:6" ht="33.75">
      <c r="A279" s="88" t="s">
        <v>347</v>
      </c>
      <c r="B279" s="89" t="s">
        <v>817</v>
      </c>
      <c r="C279" s="90" t="s">
        <v>348</v>
      </c>
      <c r="D279" s="91">
        <v>503562.44</v>
      </c>
      <c r="E279" s="92">
        <v>503562.44</v>
      </c>
      <c r="F279" s="93" t="str">
        <f t="shared" si="4"/>
        <v>-</v>
      </c>
    </row>
    <row r="280" spans="1:6" ht="12.75">
      <c r="A280" s="42" t="s">
        <v>4</v>
      </c>
      <c r="B280" s="69" t="s">
        <v>817</v>
      </c>
      <c r="C280" s="80" t="s">
        <v>349</v>
      </c>
      <c r="D280" s="40">
        <v>503562.44</v>
      </c>
      <c r="E280" s="61">
        <v>503562.44</v>
      </c>
      <c r="F280" s="43" t="str">
        <f t="shared" si="4"/>
        <v>-</v>
      </c>
    </row>
    <row r="281" spans="1:6" ht="12.75">
      <c r="A281" s="42" t="s">
        <v>48</v>
      </c>
      <c r="B281" s="69" t="s">
        <v>817</v>
      </c>
      <c r="C281" s="80" t="s">
        <v>350</v>
      </c>
      <c r="D281" s="40">
        <v>503562.44</v>
      </c>
      <c r="E281" s="61">
        <v>503562.44</v>
      </c>
      <c r="F281" s="43" t="str">
        <f t="shared" si="4"/>
        <v>-</v>
      </c>
    </row>
    <row r="282" spans="1:6" ht="12.75">
      <c r="A282" s="42" t="s">
        <v>59</v>
      </c>
      <c r="B282" s="69" t="s">
        <v>817</v>
      </c>
      <c r="C282" s="80" t="s">
        <v>351</v>
      </c>
      <c r="D282" s="40">
        <v>503562.44</v>
      </c>
      <c r="E282" s="61">
        <v>503562.44</v>
      </c>
      <c r="F282" s="43" t="str">
        <f t="shared" si="4"/>
        <v>-</v>
      </c>
    </row>
    <row r="283" spans="1:6" ht="33.75">
      <c r="A283" s="88" t="s">
        <v>2</v>
      </c>
      <c r="B283" s="89" t="s">
        <v>817</v>
      </c>
      <c r="C283" s="90" t="s">
        <v>352</v>
      </c>
      <c r="D283" s="91">
        <v>2908876.79</v>
      </c>
      <c r="E283" s="92">
        <v>2521089.99</v>
      </c>
      <c r="F283" s="93">
        <f t="shared" si="4"/>
        <v>387786.7999999998</v>
      </c>
    </row>
    <row r="284" spans="1:6" ht="12.75">
      <c r="A284" s="42" t="s">
        <v>4</v>
      </c>
      <c r="B284" s="69" t="s">
        <v>817</v>
      </c>
      <c r="C284" s="80" t="s">
        <v>353</v>
      </c>
      <c r="D284" s="40">
        <v>2875386.79</v>
      </c>
      <c r="E284" s="61">
        <v>2487599.99</v>
      </c>
      <c r="F284" s="43">
        <f t="shared" si="4"/>
        <v>387786.7999999998</v>
      </c>
    </row>
    <row r="285" spans="1:6" ht="12.75">
      <c r="A285" s="42" t="s">
        <v>48</v>
      </c>
      <c r="B285" s="69" t="s">
        <v>817</v>
      </c>
      <c r="C285" s="80" t="s">
        <v>354</v>
      </c>
      <c r="D285" s="40">
        <v>2875386.79</v>
      </c>
      <c r="E285" s="61">
        <v>2487599.99</v>
      </c>
      <c r="F285" s="43">
        <f t="shared" si="4"/>
        <v>387786.7999999998</v>
      </c>
    </row>
    <row r="286" spans="1:6" ht="12.75">
      <c r="A286" s="42" t="s">
        <v>59</v>
      </c>
      <c r="B286" s="69" t="s">
        <v>817</v>
      </c>
      <c r="C286" s="80" t="s">
        <v>355</v>
      </c>
      <c r="D286" s="40">
        <v>2468430.79</v>
      </c>
      <c r="E286" s="61">
        <v>2123403.11</v>
      </c>
      <c r="F286" s="43">
        <f t="shared" si="4"/>
        <v>345027.68000000017</v>
      </c>
    </row>
    <row r="287" spans="1:6" ht="12.75">
      <c r="A287" s="42" t="s">
        <v>61</v>
      </c>
      <c r="B287" s="69" t="s">
        <v>817</v>
      </c>
      <c r="C287" s="80" t="s">
        <v>356</v>
      </c>
      <c r="D287" s="40">
        <v>406956</v>
      </c>
      <c r="E287" s="61">
        <v>364196.88</v>
      </c>
      <c r="F287" s="43">
        <f t="shared" si="4"/>
        <v>42759.119999999995</v>
      </c>
    </row>
    <row r="288" spans="1:6" ht="12.75">
      <c r="A288" s="42" t="s">
        <v>63</v>
      </c>
      <c r="B288" s="69" t="s">
        <v>817</v>
      </c>
      <c r="C288" s="80" t="s">
        <v>357</v>
      </c>
      <c r="D288" s="40">
        <v>33490</v>
      </c>
      <c r="E288" s="61">
        <v>33490</v>
      </c>
      <c r="F288" s="43" t="str">
        <f t="shared" si="4"/>
        <v>-</v>
      </c>
    </row>
    <row r="289" spans="1:6" ht="12.75">
      <c r="A289" s="42" t="s">
        <v>150</v>
      </c>
      <c r="B289" s="69" t="s">
        <v>817</v>
      </c>
      <c r="C289" s="80" t="s">
        <v>358</v>
      </c>
      <c r="D289" s="40">
        <v>31900</v>
      </c>
      <c r="E289" s="61">
        <v>31900</v>
      </c>
      <c r="F289" s="43" t="str">
        <f t="shared" si="4"/>
        <v>-</v>
      </c>
    </row>
    <row r="290" spans="1:6" ht="12.75">
      <c r="A290" s="42" t="s">
        <v>65</v>
      </c>
      <c r="B290" s="69" t="s">
        <v>817</v>
      </c>
      <c r="C290" s="80" t="s">
        <v>359</v>
      </c>
      <c r="D290" s="40">
        <v>1590</v>
      </c>
      <c r="E290" s="61">
        <v>1590</v>
      </c>
      <c r="F290" s="43" t="str">
        <f t="shared" si="4"/>
        <v>-</v>
      </c>
    </row>
    <row r="291" spans="1:6" ht="12.75">
      <c r="A291" s="88" t="s">
        <v>67</v>
      </c>
      <c r="B291" s="89" t="s">
        <v>817</v>
      </c>
      <c r="C291" s="90" t="s">
        <v>360</v>
      </c>
      <c r="D291" s="91">
        <v>550</v>
      </c>
      <c r="E291" s="92">
        <v>550</v>
      </c>
      <c r="F291" s="93" t="str">
        <f t="shared" si="4"/>
        <v>-</v>
      </c>
    </row>
    <row r="292" spans="1:6" ht="12.75">
      <c r="A292" s="42" t="s">
        <v>4</v>
      </c>
      <c r="B292" s="69" t="s">
        <v>817</v>
      </c>
      <c r="C292" s="80" t="s">
        <v>361</v>
      </c>
      <c r="D292" s="40">
        <v>550</v>
      </c>
      <c r="E292" s="61">
        <v>550</v>
      </c>
      <c r="F292" s="43" t="str">
        <f t="shared" si="4"/>
        <v>-</v>
      </c>
    </row>
    <row r="293" spans="1:6" ht="12.75">
      <c r="A293" s="42" t="s">
        <v>6</v>
      </c>
      <c r="B293" s="69" t="s">
        <v>817</v>
      </c>
      <c r="C293" s="80" t="s">
        <v>362</v>
      </c>
      <c r="D293" s="40">
        <v>550</v>
      </c>
      <c r="E293" s="61">
        <v>550</v>
      </c>
      <c r="F293" s="43" t="str">
        <f t="shared" si="4"/>
        <v>-</v>
      </c>
    </row>
    <row r="294" spans="1:6" ht="12.75">
      <c r="A294" s="88" t="s">
        <v>71</v>
      </c>
      <c r="B294" s="89" t="s">
        <v>817</v>
      </c>
      <c r="C294" s="90" t="s">
        <v>363</v>
      </c>
      <c r="D294" s="91">
        <v>10000</v>
      </c>
      <c r="E294" s="92">
        <v>10000</v>
      </c>
      <c r="F294" s="93" t="str">
        <f t="shared" si="4"/>
        <v>-</v>
      </c>
    </row>
    <row r="295" spans="1:6" ht="12.75">
      <c r="A295" s="42" t="s">
        <v>4</v>
      </c>
      <c r="B295" s="69" t="s">
        <v>817</v>
      </c>
      <c r="C295" s="80" t="s">
        <v>364</v>
      </c>
      <c r="D295" s="40">
        <v>10000</v>
      </c>
      <c r="E295" s="61">
        <v>10000</v>
      </c>
      <c r="F295" s="43" t="str">
        <f t="shared" si="4"/>
        <v>-</v>
      </c>
    </row>
    <row r="296" spans="1:6" ht="12.75">
      <c r="A296" s="42" t="s">
        <v>6</v>
      </c>
      <c r="B296" s="69" t="s">
        <v>817</v>
      </c>
      <c r="C296" s="80" t="s">
        <v>365</v>
      </c>
      <c r="D296" s="40">
        <v>10000</v>
      </c>
      <c r="E296" s="61">
        <v>10000</v>
      </c>
      <c r="F296" s="43" t="str">
        <f t="shared" si="4"/>
        <v>-</v>
      </c>
    </row>
    <row r="297" spans="1:6" ht="78.75">
      <c r="A297" s="103" t="s">
        <v>366</v>
      </c>
      <c r="B297" s="89" t="s">
        <v>817</v>
      </c>
      <c r="C297" s="90" t="s">
        <v>367</v>
      </c>
      <c r="D297" s="91">
        <v>740000</v>
      </c>
      <c r="E297" s="92">
        <v>740000</v>
      </c>
      <c r="F297" s="93" t="str">
        <f t="shared" si="4"/>
        <v>-</v>
      </c>
    </row>
    <row r="298" spans="1:6" ht="33.75">
      <c r="A298" s="88" t="s">
        <v>347</v>
      </c>
      <c r="B298" s="89" t="s">
        <v>817</v>
      </c>
      <c r="C298" s="90" t="s">
        <v>368</v>
      </c>
      <c r="D298" s="91">
        <v>740000</v>
      </c>
      <c r="E298" s="92">
        <v>740000</v>
      </c>
      <c r="F298" s="93" t="str">
        <f t="shared" si="4"/>
        <v>-</v>
      </c>
    </row>
    <row r="299" spans="1:6" ht="12.75">
      <c r="A299" s="42" t="s">
        <v>4</v>
      </c>
      <c r="B299" s="69" t="s">
        <v>817</v>
      </c>
      <c r="C299" s="80" t="s">
        <v>369</v>
      </c>
      <c r="D299" s="40">
        <v>740000</v>
      </c>
      <c r="E299" s="61">
        <v>740000</v>
      </c>
      <c r="F299" s="43" t="str">
        <f t="shared" si="4"/>
        <v>-</v>
      </c>
    </row>
    <row r="300" spans="1:6" ht="12.75">
      <c r="A300" s="42" t="s">
        <v>48</v>
      </c>
      <c r="B300" s="69" t="s">
        <v>817</v>
      </c>
      <c r="C300" s="80" t="s">
        <v>370</v>
      </c>
      <c r="D300" s="40">
        <v>740000</v>
      </c>
      <c r="E300" s="61">
        <v>740000</v>
      </c>
      <c r="F300" s="43" t="str">
        <f t="shared" si="4"/>
        <v>-</v>
      </c>
    </row>
    <row r="301" spans="1:6" ht="12.75">
      <c r="A301" s="42" t="s">
        <v>59</v>
      </c>
      <c r="B301" s="69" t="s">
        <v>817</v>
      </c>
      <c r="C301" s="80" t="s">
        <v>371</v>
      </c>
      <c r="D301" s="40">
        <v>740000</v>
      </c>
      <c r="E301" s="61">
        <v>740000</v>
      </c>
      <c r="F301" s="43" t="str">
        <f t="shared" si="4"/>
        <v>-</v>
      </c>
    </row>
    <row r="302" spans="1:6" ht="33.75">
      <c r="A302" s="88" t="s">
        <v>372</v>
      </c>
      <c r="B302" s="89" t="s">
        <v>817</v>
      </c>
      <c r="C302" s="90" t="s">
        <v>373</v>
      </c>
      <c r="D302" s="91">
        <v>677004</v>
      </c>
      <c r="E302" s="92" t="s">
        <v>650</v>
      </c>
      <c r="F302" s="93">
        <f t="shared" si="4"/>
        <v>677004</v>
      </c>
    </row>
    <row r="303" spans="1:6" ht="33.75">
      <c r="A303" s="88" t="s">
        <v>2</v>
      </c>
      <c r="B303" s="89" t="s">
        <v>817</v>
      </c>
      <c r="C303" s="90" t="s">
        <v>374</v>
      </c>
      <c r="D303" s="91">
        <v>677004</v>
      </c>
      <c r="E303" s="92" t="s">
        <v>650</v>
      </c>
      <c r="F303" s="93">
        <f t="shared" si="4"/>
        <v>677004</v>
      </c>
    </row>
    <row r="304" spans="1:6" ht="12.75">
      <c r="A304" s="42" t="s">
        <v>4</v>
      </c>
      <c r="B304" s="69" t="s">
        <v>817</v>
      </c>
      <c r="C304" s="80" t="s">
        <v>375</v>
      </c>
      <c r="D304" s="40">
        <v>677004</v>
      </c>
      <c r="E304" s="61" t="s">
        <v>650</v>
      </c>
      <c r="F304" s="43">
        <f t="shared" si="4"/>
        <v>677004</v>
      </c>
    </row>
    <row r="305" spans="1:6" ht="12.75">
      <c r="A305" s="42" t="s">
        <v>48</v>
      </c>
      <c r="B305" s="69" t="s">
        <v>817</v>
      </c>
      <c r="C305" s="80" t="s">
        <v>376</v>
      </c>
      <c r="D305" s="40">
        <v>677004</v>
      </c>
      <c r="E305" s="61" t="s">
        <v>650</v>
      </c>
      <c r="F305" s="43">
        <f t="shared" si="4"/>
        <v>677004</v>
      </c>
    </row>
    <row r="306" spans="1:6" ht="12.75">
      <c r="A306" s="42" t="s">
        <v>61</v>
      </c>
      <c r="B306" s="69" t="s">
        <v>817</v>
      </c>
      <c r="C306" s="80" t="s">
        <v>377</v>
      </c>
      <c r="D306" s="40">
        <v>677004</v>
      </c>
      <c r="E306" s="61" t="s">
        <v>650</v>
      </c>
      <c r="F306" s="43">
        <f t="shared" si="4"/>
        <v>677004</v>
      </c>
    </row>
    <row r="307" spans="1:6" ht="12.75">
      <c r="A307" s="88" t="s">
        <v>632</v>
      </c>
      <c r="B307" s="89" t="s">
        <v>817</v>
      </c>
      <c r="C307" s="90" t="s">
        <v>378</v>
      </c>
      <c r="D307" s="91">
        <v>578420</v>
      </c>
      <c r="E307" s="92">
        <v>314848</v>
      </c>
      <c r="F307" s="93">
        <f t="shared" si="4"/>
        <v>263572</v>
      </c>
    </row>
    <row r="308" spans="1:6" ht="22.5">
      <c r="A308" s="88" t="s">
        <v>227</v>
      </c>
      <c r="B308" s="89" t="s">
        <v>817</v>
      </c>
      <c r="C308" s="90" t="s">
        <v>379</v>
      </c>
      <c r="D308" s="91">
        <v>244330</v>
      </c>
      <c r="E308" s="92">
        <v>74178</v>
      </c>
      <c r="F308" s="93">
        <f t="shared" si="4"/>
        <v>170152</v>
      </c>
    </row>
    <row r="309" spans="1:6" ht="33.75">
      <c r="A309" s="88" t="s">
        <v>2</v>
      </c>
      <c r="B309" s="89" t="s">
        <v>817</v>
      </c>
      <c r="C309" s="90" t="s">
        <v>380</v>
      </c>
      <c r="D309" s="91">
        <v>244330</v>
      </c>
      <c r="E309" s="92">
        <v>74178</v>
      </c>
      <c r="F309" s="93">
        <f t="shared" si="4"/>
        <v>170152</v>
      </c>
    </row>
    <row r="310" spans="1:6" ht="12.75">
      <c r="A310" s="42" t="s">
        <v>4</v>
      </c>
      <c r="B310" s="69" t="s">
        <v>817</v>
      </c>
      <c r="C310" s="80" t="s">
        <v>381</v>
      </c>
      <c r="D310" s="40">
        <v>244330</v>
      </c>
      <c r="E310" s="61">
        <v>74178</v>
      </c>
      <c r="F310" s="43">
        <f t="shared" si="4"/>
        <v>170152</v>
      </c>
    </row>
    <row r="311" spans="1:6" ht="12.75">
      <c r="A311" s="42" t="s">
        <v>48</v>
      </c>
      <c r="B311" s="69" t="s">
        <v>817</v>
      </c>
      <c r="C311" s="80" t="s">
        <v>382</v>
      </c>
      <c r="D311" s="40">
        <v>244330</v>
      </c>
      <c r="E311" s="61">
        <v>74178</v>
      </c>
      <c r="F311" s="43">
        <f t="shared" si="4"/>
        <v>170152</v>
      </c>
    </row>
    <row r="312" spans="1:6" ht="12.75">
      <c r="A312" s="42" t="s">
        <v>59</v>
      </c>
      <c r="B312" s="69" t="s">
        <v>817</v>
      </c>
      <c r="C312" s="80" t="s">
        <v>383</v>
      </c>
      <c r="D312" s="40">
        <v>244330</v>
      </c>
      <c r="E312" s="61">
        <v>74178</v>
      </c>
      <c r="F312" s="43">
        <f t="shared" si="4"/>
        <v>170152</v>
      </c>
    </row>
    <row r="313" spans="1:6" ht="45">
      <c r="A313" s="88" t="s">
        <v>233</v>
      </c>
      <c r="B313" s="89" t="s">
        <v>817</v>
      </c>
      <c r="C313" s="90" t="s">
        <v>384</v>
      </c>
      <c r="D313" s="91">
        <v>334090</v>
      </c>
      <c r="E313" s="92">
        <v>240670</v>
      </c>
      <c r="F313" s="93">
        <f t="shared" si="4"/>
        <v>93420</v>
      </c>
    </row>
    <row r="314" spans="1:6" ht="33.75">
      <c r="A314" s="88" t="s">
        <v>2</v>
      </c>
      <c r="B314" s="89" t="s">
        <v>817</v>
      </c>
      <c r="C314" s="90" t="s">
        <v>385</v>
      </c>
      <c r="D314" s="91">
        <v>334090</v>
      </c>
      <c r="E314" s="92">
        <v>240670</v>
      </c>
      <c r="F314" s="93">
        <f t="shared" si="4"/>
        <v>93420</v>
      </c>
    </row>
    <row r="315" spans="1:6" ht="12.75">
      <c r="A315" s="42" t="s">
        <v>4</v>
      </c>
      <c r="B315" s="69" t="s">
        <v>817</v>
      </c>
      <c r="C315" s="80" t="s">
        <v>386</v>
      </c>
      <c r="D315" s="40">
        <v>334090</v>
      </c>
      <c r="E315" s="61">
        <v>240670</v>
      </c>
      <c r="F315" s="43">
        <f t="shared" si="4"/>
        <v>93420</v>
      </c>
    </row>
    <row r="316" spans="1:6" ht="12.75">
      <c r="A316" s="42" t="s">
        <v>48</v>
      </c>
      <c r="B316" s="69" t="s">
        <v>817</v>
      </c>
      <c r="C316" s="80" t="s">
        <v>387</v>
      </c>
      <c r="D316" s="40">
        <v>334090</v>
      </c>
      <c r="E316" s="61">
        <v>240670</v>
      </c>
      <c r="F316" s="43">
        <f t="shared" si="4"/>
        <v>93420</v>
      </c>
    </row>
    <row r="317" spans="1:6" ht="12.75">
      <c r="A317" s="42" t="s">
        <v>59</v>
      </c>
      <c r="B317" s="69" t="s">
        <v>817</v>
      </c>
      <c r="C317" s="80" t="s">
        <v>388</v>
      </c>
      <c r="D317" s="40">
        <v>240670</v>
      </c>
      <c r="E317" s="61">
        <v>240670</v>
      </c>
      <c r="F317" s="43" t="str">
        <f t="shared" si="4"/>
        <v>-</v>
      </c>
    </row>
    <row r="318" spans="1:6" ht="12.75">
      <c r="A318" s="42" t="s">
        <v>61</v>
      </c>
      <c r="B318" s="69" t="s">
        <v>817</v>
      </c>
      <c r="C318" s="80" t="s">
        <v>389</v>
      </c>
      <c r="D318" s="40">
        <v>93420</v>
      </c>
      <c r="E318" s="61" t="s">
        <v>650</v>
      </c>
      <c r="F318" s="43">
        <f t="shared" si="4"/>
        <v>93420</v>
      </c>
    </row>
    <row r="319" spans="1:6" ht="12.75">
      <c r="A319" s="88" t="s">
        <v>390</v>
      </c>
      <c r="B319" s="89" t="s">
        <v>817</v>
      </c>
      <c r="C319" s="90" t="s">
        <v>391</v>
      </c>
      <c r="D319" s="91">
        <v>2617959</v>
      </c>
      <c r="E319" s="92">
        <v>1876097.2</v>
      </c>
      <c r="F319" s="93">
        <f t="shared" si="4"/>
        <v>741861.8</v>
      </c>
    </row>
    <row r="320" spans="1:6" ht="45">
      <c r="A320" s="88" t="s">
        <v>392</v>
      </c>
      <c r="B320" s="89" t="s">
        <v>817</v>
      </c>
      <c r="C320" s="90" t="s">
        <v>393</v>
      </c>
      <c r="D320" s="91">
        <v>2055573</v>
      </c>
      <c r="E320" s="92">
        <v>1372620.2</v>
      </c>
      <c r="F320" s="93">
        <f t="shared" si="4"/>
        <v>682952.8</v>
      </c>
    </row>
    <row r="321" spans="1:6" ht="22.5">
      <c r="A321" s="88" t="s">
        <v>394</v>
      </c>
      <c r="B321" s="89" t="s">
        <v>817</v>
      </c>
      <c r="C321" s="90" t="s">
        <v>395</v>
      </c>
      <c r="D321" s="91">
        <v>1100000</v>
      </c>
      <c r="E321" s="92">
        <v>702588.8</v>
      </c>
      <c r="F321" s="93">
        <f t="shared" si="4"/>
        <v>397411.19999999995</v>
      </c>
    </row>
    <row r="322" spans="1:6" ht="33.75">
      <c r="A322" s="88" t="s">
        <v>2</v>
      </c>
      <c r="B322" s="89" t="s">
        <v>817</v>
      </c>
      <c r="C322" s="90" t="s">
        <v>396</v>
      </c>
      <c r="D322" s="91">
        <v>1100000</v>
      </c>
      <c r="E322" s="92">
        <v>702588.8</v>
      </c>
      <c r="F322" s="93">
        <f t="shared" si="4"/>
        <v>397411.19999999995</v>
      </c>
    </row>
    <row r="323" spans="1:6" ht="12.75">
      <c r="A323" s="42" t="s">
        <v>4</v>
      </c>
      <c r="B323" s="69" t="s">
        <v>817</v>
      </c>
      <c r="C323" s="80" t="s">
        <v>397</v>
      </c>
      <c r="D323" s="40">
        <v>900000</v>
      </c>
      <c r="E323" s="61">
        <v>651770.6</v>
      </c>
      <c r="F323" s="43">
        <f t="shared" si="4"/>
        <v>248229.40000000002</v>
      </c>
    </row>
    <row r="324" spans="1:6" ht="12.75">
      <c r="A324" s="42" t="s">
        <v>48</v>
      </c>
      <c r="B324" s="69" t="s">
        <v>817</v>
      </c>
      <c r="C324" s="80" t="s">
        <v>398</v>
      </c>
      <c r="D324" s="40">
        <v>900000</v>
      </c>
      <c r="E324" s="61">
        <v>651770.6</v>
      </c>
      <c r="F324" s="43">
        <f t="shared" si="4"/>
        <v>248229.40000000002</v>
      </c>
    </row>
    <row r="325" spans="1:6" ht="12.75">
      <c r="A325" s="42" t="s">
        <v>59</v>
      </c>
      <c r="B325" s="69" t="s">
        <v>817</v>
      </c>
      <c r="C325" s="80" t="s">
        <v>399</v>
      </c>
      <c r="D325" s="40">
        <v>200000</v>
      </c>
      <c r="E325" s="61">
        <v>35542.53</v>
      </c>
      <c r="F325" s="43">
        <f t="shared" si="4"/>
        <v>164457.47</v>
      </c>
    </row>
    <row r="326" spans="1:6" ht="12.75">
      <c r="A326" s="42" t="s">
        <v>61</v>
      </c>
      <c r="B326" s="69" t="s">
        <v>817</v>
      </c>
      <c r="C326" s="80" t="s">
        <v>400</v>
      </c>
      <c r="D326" s="40">
        <v>700000</v>
      </c>
      <c r="E326" s="61">
        <v>616228.07</v>
      </c>
      <c r="F326" s="43">
        <f t="shared" si="4"/>
        <v>83771.93000000005</v>
      </c>
    </row>
    <row r="327" spans="1:6" ht="12.75">
      <c r="A327" s="42" t="s">
        <v>63</v>
      </c>
      <c r="B327" s="69" t="s">
        <v>817</v>
      </c>
      <c r="C327" s="80" t="s">
        <v>401</v>
      </c>
      <c r="D327" s="40">
        <v>200000</v>
      </c>
      <c r="E327" s="61">
        <v>50818.2</v>
      </c>
      <c r="F327" s="43">
        <f t="shared" si="4"/>
        <v>149181.8</v>
      </c>
    </row>
    <row r="328" spans="1:6" ht="12.75">
      <c r="A328" s="42" t="s">
        <v>65</v>
      </c>
      <c r="B328" s="69" t="s">
        <v>817</v>
      </c>
      <c r="C328" s="80" t="s">
        <v>402</v>
      </c>
      <c r="D328" s="40">
        <v>200000</v>
      </c>
      <c r="E328" s="61">
        <v>50818.2</v>
      </c>
      <c r="F328" s="43">
        <f t="shared" si="4"/>
        <v>149181.8</v>
      </c>
    </row>
    <row r="329" spans="1:6" ht="56.25">
      <c r="A329" s="88" t="s">
        <v>403</v>
      </c>
      <c r="B329" s="89" t="s">
        <v>817</v>
      </c>
      <c r="C329" s="90" t="s">
        <v>404</v>
      </c>
      <c r="D329" s="91">
        <v>215000</v>
      </c>
      <c r="E329" s="92">
        <v>171197.92</v>
      </c>
      <c r="F329" s="93">
        <f t="shared" si="4"/>
        <v>43802.07999999999</v>
      </c>
    </row>
    <row r="330" spans="1:6" ht="33.75">
      <c r="A330" s="88" t="s">
        <v>2</v>
      </c>
      <c r="B330" s="89" t="s">
        <v>817</v>
      </c>
      <c r="C330" s="90" t="s">
        <v>405</v>
      </c>
      <c r="D330" s="91">
        <v>215000</v>
      </c>
      <c r="E330" s="92">
        <v>171197.92</v>
      </c>
      <c r="F330" s="93">
        <f t="shared" si="4"/>
        <v>43802.07999999999</v>
      </c>
    </row>
    <row r="331" spans="1:6" ht="12.75">
      <c r="A331" s="42" t="s">
        <v>4</v>
      </c>
      <c r="B331" s="69" t="s">
        <v>817</v>
      </c>
      <c r="C331" s="80" t="s">
        <v>406</v>
      </c>
      <c r="D331" s="40">
        <v>163784.92</v>
      </c>
      <c r="E331" s="61">
        <v>163784.92</v>
      </c>
      <c r="F331" s="43" t="str">
        <f t="shared" si="4"/>
        <v>-</v>
      </c>
    </row>
    <row r="332" spans="1:6" ht="12.75">
      <c r="A332" s="42" t="s">
        <v>48</v>
      </c>
      <c r="B332" s="69" t="s">
        <v>817</v>
      </c>
      <c r="C332" s="80" t="s">
        <v>407</v>
      </c>
      <c r="D332" s="40">
        <v>163784.92</v>
      </c>
      <c r="E332" s="61">
        <v>163784.92</v>
      </c>
      <c r="F332" s="43" t="str">
        <f t="shared" si="4"/>
        <v>-</v>
      </c>
    </row>
    <row r="333" spans="1:6" ht="12.75">
      <c r="A333" s="42" t="s">
        <v>59</v>
      </c>
      <c r="B333" s="69" t="s">
        <v>817</v>
      </c>
      <c r="C333" s="80" t="s">
        <v>408</v>
      </c>
      <c r="D333" s="40">
        <v>163784.92</v>
      </c>
      <c r="E333" s="61">
        <v>163784.92</v>
      </c>
      <c r="F333" s="43" t="str">
        <f t="shared" si="4"/>
        <v>-</v>
      </c>
    </row>
    <row r="334" spans="1:6" ht="12.75">
      <c r="A334" s="42" t="s">
        <v>63</v>
      </c>
      <c r="B334" s="69" t="s">
        <v>817</v>
      </c>
      <c r="C334" s="80" t="s">
        <v>409</v>
      </c>
      <c r="D334" s="40">
        <v>51215.08</v>
      </c>
      <c r="E334" s="61">
        <v>7413</v>
      </c>
      <c r="F334" s="43">
        <f t="shared" si="4"/>
        <v>43802.08</v>
      </c>
    </row>
    <row r="335" spans="1:6" ht="12.75">
      <c r="A335" s="42" t="s">
        <v>65</v>
      </c>
      <c r="B335" s="69" t="s">
        <v>817</v>
      </c>
      <c r="C335" s="80" t="s">
        <v>410</v>
      </c>
      <c r="D335" s="40">
        <v>51215.08</v>
      </c>
      <c r="E335" s="61">
        <v>7413</v>
      </c>
      <c r="F335" s="43">
        <f aca="true" t="shared" si="5" ref="F335:F398">IF(OR(D335="-",E335=D335),"-",D335-IF(E335="-",0,E335))</f>
        <v>43802.08</v>
      </c>
    </row>
    <row r="336" spans="1:6" ht="33.75">
      <c r="A336" s="88" t="s">
        <v>411</v>
      </c>
      <c r="B336" s="89" t="s">
        <v>817</v>
      </c>
      <c r="C336" s="90" t="s">
        <v>412</v>
      </c>
      <c r="D336" s="91">
        <v>225573</v>
      </c>
      <c r="E336" s="92">
        <v>37192.79</v>
      </c>
      <c r="F336" s="93">
        <f t="shared" si="5"/>
        <v>188380.21</v>
      </c>
    </row>
    <row r="337" spans="1:6" ht="33.75">
      <c r="A337" s="88" t="s">
        <v>2</v>
      </c>
      <c r="B337" s="89" t="s">
        <v>817</v>
      </c>
      <c r="C337" s="90" t="s">
        <v>413</v>
      </c>
      <c r="D337" s="91">
        <v>225573</v>
      </c>
      <c r="E337" s="92">
        <v>37192.79</v>
      </c>
      <c r="F337" s="93">
        <f t="shared" si="5"/>
        <v>188380.21</v>
      </c>
    </row>
    <row r="338" spans="1:6" ht="12.75">
      <c r="A338" s="42" t="s">
        <v>4</v>
      </c>
      <c r="B338" s="69" t="s">
        <v>817</v>
      </c>
      <c r="C338" s="80" t="s">
        <v>414</v>
      </c>
      <c r="D338" s="40">
        <v>215573</v>
      </c>
      <c r="E338" s="61">
        <v>31471.79</v>
      </c>
      <c r="F338" s="43">
        <f t="shared" si="5"/>
        <v>184101.21</v>
      </c>
    </row>
    <row r="339" spans="1:6" ht="12.75">
      <c r="A339" s="42" t="s">
        <v>48</v>
      </c>
      <c r="B339" s="69" t="s">
        <v>817</v>
      </c>
      <c r="C339" s="80" t="s">
        <v>415</v>
      </c>
      <c r="D339" s="40">
        <v>215573</v>
      </c>
      <c r="E339" s="61">
        <v>31471.79</v>
      </c>
      <c r="F339" s="43">
        <f t="shared" si="5"/>
        <v>184101.21</v>
      </c>
    </row>
    <row r="340" spans="1:6" ht="12.75">
      <c r="A340" s="42" t="s">
        <v>59</v>
      </c>
      <c r="B340" s="69" t="s">
        <v>817</v>
      </c>
      <c r="C340" s="80" t="s">
        <v>416</v>
      </c>
      <c r="D340" s="40">
        <v>115573</v>
      </c>
      <c r="E340" s="61">
        <v>4409.03</v>
      </c>
      <c r="F340" s="43">
        <f t="shared" si="5"/>
        <v>111163.97</v>
      </c>
    </row>
    <row r="341" spans="1:6" ht="12.75">
      <c r="A341" s="42" t="s">
        <v>61</v>
      </c>
      <c r="B341" s="69" t="s">
        <v>817</v>
      </c>
      <c r="C341" s="80" t="s">
        <v>417</v>
      </c>
      <c r="D341" s="40">
        <v>100000</v>
      </c>
      <c r="E341" s="61">
        <v>27062.76</v>
      </c>
      <c r="F341" s="43">
        <f t="shared" si="5"/>
        <v>72937.24</v>
      </c>
    </row>
    <row r="342" spans="1:6" ht="12.75">
      <c r="A342" s="42" t="s">
        <v>63</v>
      </c>
      <c r="B342" s="69" t="s">
        <v>817</v>
      </c>
      <c r="C342" s="80" t="s">
        <v>418</v>
      </c>
      <c r="D342" s="40">
        <v>10000</v>
      </c>
      <c r="E342" s="61">
        <v>5721</v>
      </c>
      <c r="F342" s="43">
        <f t="shared" si="5"/>
        <v>4279</v>
      </c>
    </row>
    <row r="343" spans="1:6" ht="12.75">
      <c r="A343" s="42" t="s">
        <v>65</v>
      </c>
      <c r="B343" s="69" t="s">
        <v>817</v>
      </c>
      <c r="C343" s="80" t="s">
        <v>419</v>
      </c>
      <c r="D343" s="40">
        <v>10000</v>
      </c>
      <c r="E343" s="61">
        <v>5721</v>
      </c>
      <c r="F343" s="43">
        <f t="shared" si="5"/>
        <v>4279</v>
      </c>
    </row>
    <row r="344" spans="1:6" ht="33.75">
      <c r="A344" s="88" t="s">
        <v>420</v>
      </c>
      <c r="B344" s="89" t="s">
        <v>817</v>
      </c>
      <c r="C344" s="90" t="s">
        <v>421</v>
      </c>
      <c r="D344" s="91">
        <v>515000</v>
      </c>
      <c r="E344" s="92">
        <v>461640.69</v>
      </c>
      <c r="F344" s="93">
        <f t="shared" si="5"/>
        <v>53359.31</v>
      </c>
    </row>
    <row r="345" spans="1:6" ht="33.75">
      <c r="A345" s="88" t="s">
        <v>2</v>
      </c>
      <c r="B345" s="89" t="s">
        <v>817</v>
      </c>
      <c r="C345" s="90" t="s">
        <v>422</v>
      </c>
      <c r="D345" s="91">
        <v>515000</v>
      </c>
      <c r="E345" s="92">
        <v>461640.69</v>
      </c>
      <c r="F345" s="93">
        <f t="shared" si="5"/>
        <v>53359.31</v>
      </c>
    </row>
    <row r="346" spans="1:6" ht="12.75">
      <c r="A346" s="42" t="s">
        <v>4</v>
      </c>
      <c r="B346" s="69" t="s">
        <v>817</v>
      </c>
      <c r="C346" s="80" t="s">
        <v>423</v>
      </c>
      <c r="D346" s="40">
        <v>362268.9</v>
      </c>
      <c r="E346" s="61">
        <v>308909.59</v>
      </c>
      <c r="F346" s="43">
        <f t="shared" si="5"/>
        <v>53359.31</v>
      </c>
    </row>
    <row r="347" spans="1:6" ht="12.75">
      <c r="A347" s="42" t="s">
        <v>48</v>
      </c>
      <c r="B347" s="69" t="s">
        <v>817</v>
      </c>
      <c r="C347" s="80" t="s">
        <v>424</v>
      </c>
      <c r="D347" s="40">
        <v>337268.9</v>
      </c>
      <c r="E347" s="61">
        <v>283909.59</v>
      </c>
      <c r="F347" s="43">
        <f t="shared" si="5"/>
        <v>53359.31</v>
      </c>
    </row>
    <row r="348" spans="1:6" ht="12.75">
      <c r="A348" s="42" t="s">
        <v>59</v>
      </c>
      <c r="B348" s="69" t="s">
        <v>817</v>
      </c>
      <c r="C348" s="80" t="s">
        <v>425</v>
      </c>
      <c r="D348" s="40">
        <v>273164.69</v>
      </c>
      <c r="E348" s="61">
        <v>219805.38</v>
      </c>
      <c r="F348" s="43">
        <f t="shared" si="5"/>
        <v>53359.31</v>
      </c>
    </row>
    <row r="349" spans="1:6" ht="12.75">
      <c r="A349" s="42" t="s">
        <v>61</v>
      </c>
      <c r="B349" s="69" t="s">
        <v>817</v>
      </c>
      <c r="C349" s="80" t="s">
        <v>426</v>
      </c>
      <c r="D349" s="40">
        <v>64104.21</v>
      </c>
      <c r="E349" s="61">
        <v>64104.21</v>
      </c>
      <c r="F349" s="43" t="str">
        <f t="shared" si="5"/>
        <v>-</v>
      </c>
    </row>
    <row r="350" spans="1:6" ht="12.75">
      <c r="A350" s="42" t="s">
        <v>6</v>
      </c>
      <c r="B350" s="69" t="s">
        <v>817</v>
      </c>
      <c r="C350" s="80" t="s">
        <v>427</v>
      </c>
      <c r="D350" s="40">
        <v>25000</v>
      </c>
      <c r="E350" s="61">
        <v>25000</v>
      </c>
      <c r="F350" s="43" t="str">
        <f t="shared" si="5"/>
        <v>-</v>
      </c>
    </row>
    <row r="351" spans="1:6" ht="12.75">
      <c r="A351" s="42" t="s">
        <v>63</v>
      </c>
      <c r="B351" s="69" t="s">
        <v>817</v>
      </c>
      <c r="C351" s="80" t="s">
        <v>428</v>
      </c>
      <c r="D351" s="40">
        <v>152731.1</v>
      </c>
      <c r="E351" s="61">
        <v>152731.1</v>
      </c>
      <c r="F351" s="43" t="str">
        <f t="shared" si="5"/>
        <v>-</v>
      </c>
    </row>
    <row r="352" spans="1:6" ht="12.75">
      <c r="A352" s="42" t="s">
        <v>150</v>
      </c>
      <c r="B352" s="69" t="s">
        <v>817</v>
      </c>
      <c r="C352" s="80" t="s">
        <v>429</v>
      </c>
      <c r="D352" s="40">
        <v>149000</v>
      </c>
      <c r="E352" s="61">
        <v>149000</v>
      </c>
      <c r="F352" s="43" t="str">
        <f t="shared" si="5"/>
        <v>-</v>
      </c>
    </row>
    <row r="353" spans="1:6" ht="12.75">
      <c r="A353" s="42" t="s">
        <v>65</v>
      </c>
      <c r="B353" s="69" t="s">
        <v>817</v>
      </c>
      <c r="C353" s="80" t="s">
        <v>430</v>
      </c>
      <c r="D353" s="40">
        <v>3731.1</v>
      </c>
      <c r="E353" s="61">
        <v>3731.1</v>
      </c>
      <c r="F353" s="43" t="str">
        <f t="shared" si="5"/>
        <v>-</v>
      </c>
    </row>
    <row r="354" spans="1:6" ht="12.75">
      <c r="A354" s="88" t="s">
        <v>632</v>
      </c>
      <c r="B354" s="89" t="s">
        <v>817</v>
      </c>
      <c r="C354" s="90" t="s">
        <v>431</v>
      </c>
      <c r="D354" s="91">
        <v>562386</v>
      </c>
      <c r="E354" s="92">
        <v>503477</v>
      </c>
      <c r="F354" s="93">
        <f t="shared" si="5"/>
        <v>58909</v>
      </c>
    </row>
    <row r="355" spans="1:6" ht="22.5">
      <c r="A355" s="88" t="s">
        <v>227</v>
      </c>
      <c r="B355" s="89" t="s">
        <v>817</v>
      </c>
      <c r="C355" s="90" t="s">
        <v>432</v>
      </c>
      <c r="D355" s="91">
        <v>83616</v>
      </c>
      <c r="E355" s="92">
        <v>72517</v>
      </c>
      <c r="F355" s="93">
        <f t="shared" si="5"/>
        <v>11099</v>
      </c>
    </row>
    <row r="356" spans="1:6" ht="33.75">
      <c r="A356" s="88" t="s">
        <v>2</v>
      </c>
      <c r="B356" s="89" t="s">
        <v>817</v>
      </c>
      <c r="C356" s="90" t="s">
        <v>433</v>
      </c>
      <c r="D356" s="91">
        <v>83616</v>
      </c>
      <c r="E356" s="92">
        <v>72517</v>
      </c>
      <c r="F356" s="93">
        <f t="shared" si="5"/>
        <v>11099</v>
      </c>
    </row>
    <row r="357" spans="1:6" ht="12.75">
      <c r="A357" s="42" t="s">
        <v>4</v>
      </c>
      <c r="B357" s="69" t="s">
        <v>817</v>
      </c>
      <c r="C357" s="80" t="s">
        <v>434</v>
      </c>
      <c r="D357" s="40">
        <v>83616</v>
      </c>
      <c r="E357" s="61">
        <v>72517</v>
      </c>
      <c r="F357" s="43">
        <f t="shared" si="5"/>
        <v>11099</v>
      </c>
    </row>
    <row r="358" spans="1:6" ht="12.75">
      <c r="A358" s="42" t="s">
        <v>48</v>
      </c>
      <c r="B358" s="69" t="s">
        <v>817</v>
      </c>
      <c r="C358" s="80" t="s">
        <v>435</v>
      </c>
      <c r="D358" s="40">
        <v>83616</v>
      </c>
      <c r="E358" s="61">
        <v>72517</v>
      </c>
      <c r="F358" s="43">
        <f t="shared" si="5"/>
        <v>11099</v>
      </c>
    </row>
    <row r="359" spans="1:6" ht="12.75">
      <c r="A359" s="42" t="s">
        <v>59</v>
      </c>
      <c r="B359" s="69" t="s">
        <v>817</v>
      </c>
      <c r="C359" s="80" t="s">
        <v>436</v>
      </c>
      <c r="D359" s="40">
        <v>12641</v>
      </c>
      <c r="E359" s="61">
        <v>5283</v>
      </c>
      <c r="F359" s="43">
        <f t="shared" si="5"/>
        <v>7358</v>
      </c>
    </row>
    <row r="360" spans="1:6" ht="12.75">
      <c r="A360" s="42" t="s">
        <v>61</v>
      </c>
      <c r="B360" s="69" t="s">
        <v>817</v>
      </c>
      <c r="C360" s="80" t="s">
        <v>437</v>
      </c>
      <c r="D360" s="40">
        <v>70975</v>
      </c>
      <c r="E360" s="61">
        <v>67234</v>
      </c>
      <c r="F360" s="43">
        <f t="shared" si="5"/>
        <v>3741</v>
      </c>
    </row>
    <row r="361" spans="1:6" ht="45">
      <c r="A361" s="88" t="s">
        <v>233</v>
      </c>
      <c r="B361" s="89" t="s">
        <v>817</v>
      </c>
      <c r="C361" s="90" t="s">
        <v>438</v>
      </c>
      <c r="D361" s="91">
        <v>478770</v>
      </c>
      <c r="E361" s="92">
        <v>430960</v>
      </c>
      <c r="F361" s="93">
        <f t="shared" si="5"/>
        <v>47810</v>
      </c>
    </row>
    <row r="362" spans="1:6" ht="33.75">
      <c r="A362" s="88" t="s">
        <v>2</v>
      </c>
      <c r="B362" s="89" t="s">
        <v>817</v>
      </c>
      <c r="C362" s="90" t="s">
        <v>439</v>
      </c>
      <c r="D362" s="91">
        <v>478770</v>
      </c>
      <c r="E362" s="92">
        <v>430960</v>
      </c>
      <c r="F362" s="93">
        <f t="shared" si="5"/>
        <v>47810</v>
      </c>
    </row>
    <row r="363" spans="1:6" ht="12.75">
      <c r="A363" s="42" t="s">
        <v>4</v>
      </c>
      <c r="B363" s="69" t="s">
        <v>817</v>
      </c>
      <c r="C363" s="80" t="s">
        <v>440</v>
      </c>
      <c r="D363" s="40">
        <v>478770</v>
      </c>
      <c r="E363" s="61">
        <v>430960</v>
      </c>
      <c r="F363" s="43">
        <f t="shared" si="5"/>
        <v>47810</v>
      </c>
    </row>
    <row r="364" spans="1:6" ht="12.75">
      <c r="A364" s="42" t="s">
        <v>48</v>
      </c>
      <c r="B364" s="69" t="s">
        <v>817</v>
      </c>
      <c r="C364" s="80" t="s">
        <v>441</v>
      </c>
      <c r="D364" s="40">
        <v>478770</v>
      </c>
      <c r="E364" s="61">
        <v>430960</v>
      </c>
      <c r="F364" s="43">
        <f t="shared" si="5"/>
        <v>47810</v>
      </c>
    </row>
    <row r="365" spans="1:6" ht="12.75">
      <c r="A365" s="42" t="s">
        <v>59</v>
      </c>
      <c r="B365" s="69" t="s">
        <v>817</v>
      </c>
      <c r="C365" s="80" t="s">
        <v>442</v>
      </c>
      <c r="D365" s="40">
        <v>109270</v>
      </c>
      <c r="E365" s="61">
        <v>89760</v>
      </c>
      <c r="F365" s="43">
        <f t="shared" si="5"/>
        <v>19510</v>
      </c>
    </row>
    <row r="366" spans="1:6" ht="12.75">
      <c r="A366" s="42" t="s">
        <v>61</v>
      </c>
      <c r="B366" s="69" t="s">
        <v>817</v>
      </c>
      <c r="C366" s="80" t="s">
        <v>443</v>
      </c>
      <c r="D366" s="40">
        <v>369500</v>
      </c>
      <c r="E366" s="61">
        <v>341200</v>
      </c>
      <c r="F366" s="43">
        <f t="shared" si="5"/>
        <v>28300</v>
      </c>
    </row>
    <row r="367" spans="1:6" ht="12.75">
      <c r="A367" s="88" t="s">
        <v>444</v>
      </c>
      <c r="B367" s="89" t="s">
        <v>817</v>
      </c>
      <c r="C367" s="90" t="s">
        <v>445</v>
      </c>
      <c r="D367" s="91">
        <v>9177151</v>
      </c>
      <c r="E367" s="92">
        <v>8306703</v>
      </c>
      <c r="F367" s="93">
        <f t="shared" si="5"/>
        <v>870448</v>
      </c>
    </row>
    <row r="368" spans="1:6" ht="12.75">
      <c r="A368" s="88" t="s">
        <v>446</v>
      </c>
      <c r="B368" s="89" t="s">
        <v>817</v>
      </c>
      <c r="C368" s="90" t="s">
        <v>447</v>
      </c>
      <c r="D368" s="91">
        <v>9177151</v>
      </c>
      <c r="E368" s="92">
        <v>8306703</v>
      </c>
      <c r="F368" s="93">
        <f t="shared" si="5"/>
        <v>870448</v>
      </c>
    </row>
    <row r="369" spans="1:6" ht="33.75">
      <c r="A369" s="88" t="s">
        <v>448</v>
      </c>
      <c r="B369" s="89" t="s">
        <v>817</v>
      </c>
      <c r="C369" s="90" t="s">
        <v>449</v>
      </c>
      <c r="D369" s="91">
        <v>8796471</v>
      </c>
      <c r="E369" s="92">
        <v>7940018</v>
      </c>
      <c r="F369" s="93">
        <f t="shared" si="5"/>
        <v>856453</v>
      </c>
    </row>
    <row r="370" spans="1:6" ht="33.75">
      <c r="A370" s="88" t="s">
        <v>450</v>
      </c>
      <c r="B370" s="89" t="s">
        <v>817</v>
      </c>
      <c r="C370" s="90" t="s">
        <v>451</v>
      </c>
      <c r="D370" s="91">
        <v>7025000</v>
      </c>
      <c r="E370" s="92">
        <v>6168547</v>
      </c>
      <c r="F370" s="93">
        <f t="shared" si="5"/>
        <v>856453</v>
      </c>
    </row>
    <row r="371" spans="1:6" ht="45">
      <c r="A371" s="88" t="s">
        <v>452</v>
      </c>
      <c r="B371" s="89" t="s">
        <v>817</v>
      </c>
      <c r="C371" s="90" t="s">
        <v>453</v>
      </c>
      <c r="D371" s="91">
        <v>6875000</v>
      </c>
      <c r="E371" s="92">
        <v>6090035</v>
      </c>
      <c r="F371" s="93">
        <f t="shared" si="5"/>
        <v>784965</v>
      </c>
    </row>
    <row r="372" spans="1:6" ht="12.75">
      <c r="A372" s="42" t="s">
        <v>4</v>
      </c>
      <c r="B372" s="69" t="s">
        <v>817</v>
      </c>
      <c r="C372" s="80" t="s">
        <v>454</v>
      </c>
      <c r="D372" s="40">
        <v>6875000</v>
      </c>
      <c r="E372" s="61">
        <v>6090035</v>
      </c>
      <c r="F372" s="43">
        <f t="shared" si="5"/>
        <v>784965</v>
      </c>
    </row>
    <row r="373" spans="1:6" ht="12.75">
      <c r="A373" s="42" t="s">
        <v>332</v>
      </c>
      <c r="B373" s="69" t="s">
        <v>817</v>
      </c>
      <c r="C373" s="80" t="s">
        <v>455</v>
      </c>
      <c r="D373" s="40">
        <v>6875000</v>
      </c>
      <c r="E373" s="61">
        <v>6090035</v>
      </c>
      <c r="F373" s="43">
        <f t="shared" si="5"/>
        <v>784965</v>
      </c>
    </row>
    <row r="374" spans="1:6" ht="22.5">
      <c r="A374" s="42" t="s">
        <v>456</v>
      </c>
      <c r="B374" s="69" t="s">
        <v>817</v>
      </c>
      <c r="C374" s="80" t="s">
        <v>457</v>
      </c>
      <c r="D374" s="40">
        <v>6875000</v>
      </c>
      <c r="E374" s="61">
        <v>6090035</v>
      </c>
      <c r="F374" s="43">
        <f t="shared" si="5"/>
        <v>784965</v>
      </c>
    </row>
    <row r="375" spans="1:6" ht="12.75">
      <c r="A375" s="88" t="s">
        <v>458</v>
      </c>
      <c r="B375" s="89" t="s">
        <v>817</v>
      </c>
      <c r="C375" s="90" t="s">
        <v>459</v>
      </c>
      <c r="D375" s="91">
        <v>150000</v>
      </c>
      <c r="E375" s="92">
        <v>78512</v>
      </c>
      <c r="F375" s="93">
        <f t="shared" si="5"/>
        <v>71488</v>
      </c>
    </row>
    <row r="376" spans="1:6" ht="12.75">
      <c r="A376" s="42" t="s">
        <v>4</v>
      </c>
      <c r="B376" s="69" t="s">
        <v>817</v>
      </c>
      <c r="C376" s="80" t="s">
        <v>460</v>
      </c>
      <c r="D376" s="40">
        <v>150000</v>
      </c>
      <c r="E376" s="61">
        <v>78512</v>
      </c>
      <c r="F376" s="43">
        <f t="shared" si="5"/>
        <v>71488</v>
      </c>
    </row>
    <row r="377" spans="1:6" ht="12.75">
      <c r="A377" s="42" t="s">
        <v>332</v>
      </c>
      <c r="B377" s="69" t="s">
        <v>817</v>
      </c>
      <c r="C377" s="80" t="s">
        <v>461</v>
      </c>
      <c r="D377" s="40">
        <v>150000</v>
      </c>
      <c r="E377" s="61">
        <v>78512</v>
      </c>
      <c r="F377" s="43">
        <f t="shared" si="5"/>
        <v>71488</v>
      </c>
    </row>
    <row r="378" spans="1:6" ht="22.5">
      <c r="A378" s="42" t="s">
        <v>456</v>
      </c>
      <c r="B378" s="69" t="s">
        <v>817</v>
      </c>
      <c r="C378" s="80" t="s">
        <v>462</v>
      </c>
      <c r="D378" s="40">
        <v>150000</v>
      </c>
      <c r="E378" s="61">
        <v>78512</v>
      </c>
      <c r="F378" s="43">
        <f t="shared" si="5"/>
        <v>71488</v>
      </c>
    </row>
    <row r="379" spans="1:6" ht="56.25">
      <c r="A379" s="88" t="s">
        <v>463</v>
      </c>
      <c r="B379" s="89" t="s">
        <v>817</v>
      </c>
      <c r="C379" s="90" t="s">
        <v>464</v>
      </c>
      <c r="D379" s="91">
        <v>825800</v>
      </c>
      <c r="E379" s="92">
        <v>825800</v>
      </c>
      <c r="F379" s="93" t="str">
        <f t="shared" si="5"/>
        <v>-</v>
      </c>
    </row>
    <row r="380" spans="1:6" ht="12.75">
      <c r="A380" s="88" t="s">
        <v>458</v>
      </c>
      <c r="B380" s="89" t="s">
        <v>817</v>
      </c>
      <c r="C380" s="90" t="s">
        <v>465</v>
      </c>
      <c r="D380" s="91">
        <v>825800</v>
      </c>
      <c r="E380" s="92">
        <v>825800</v>
      </c>
      <c r="F380" s="93" t="str">
        <f t="shared" si="5"/>
        <v>-</v>
      </c>
    </row>
    <row r="381" spans="1:6" ht="12.75">
      <c r="A381" s="42" t="s">
        <v>4</v>
      </c>
      <c r="B381" s="69" t="s">
        <v>817</v>
      </c>
      <c r="C381" s="80" t="s">
        <v>466</v>
      </c>
      <c r="D381" s="40">
        <v>825800</v>
      </c>
      <c r="E381" s="61">
        <v>825800</v>
      </c>
      <c r="F381" s="43" t="str">
        <f t="shared" si="5"/>
        <v>-</v>
      </c>
    </row>
    <row r="382" spans="1:6" ht="12.75">
      <c r="A382" s="42" t="s">
        <v>332</v>
      </c>
      <c r="B382" s="69" t="s">
        <v>817</v>
      </c>
      <c r="C382" s="80" t="s">
        <v>467</v>
      </c>
      <c r="D382" s="40">
        <v>825800</v>
      </c>
      <c r="E382" s="61">
        <v>825800</v>
      </c>
      <c r="F382" s="43" t="str">
        <f t="shared" si="5"/>
        <v>-</v>
      </c>
    </row>
    <row r="383" spans="1:6" ht="22.5">
      <c r="A383" s="42" t="s">
        <v>456</v>
      </c>
      <c r="B383" s="69" t="s">
        <v>817</v>
      </c>
      <c r="C383" s="80" t="s">
        <v>468</v>
      </c>
      <c r="D383" s="40">
        <v>825800</v>
      </c>
      <c r="E383" s="61">
        <v>825800</v>
      </c>
      <c r="F383" s="43" t="str">
        <f t="shared" si="5"/>
        <v>-</v>
      </c>
    </row>
    <row r="384" spans="1:6" ht="78.75">
      <c r="A384" s="103" t="s">
        <v>469</v>
      </c>
      <c r="B384" s="89" t="s">
        <v>817</v>
      </c>
      <c r="C384" s="90" t="s">
        <v>470</v>
      </c>
      <c r="D384" s="91">
        <v>825800</v>
      </c>
      <c r="E384" s="92">
        <v>825800</v>
      </c>
      <c r="F384" s="93" t="str">
        <f t="shared" si="5"/>
        <v>-</v>
      </c>
    </row>
    <row r="385" spans="1:6" ht="12.75">
      <c r="A385" s="88" t="s">
        <v>458</v>
      </c>
      <c r="B385" s="89" t="s">
        <v>817</v>
      </c>
      <c r="C385" s="90" t="s">
        <v>471</v>
      </c>
      <c r="D385" s="91">
        <v>825800</v>
      </c>
      <c r="E385" s="92">
        <v>825800</v>
      </c>
      <c r="F385" s="93" t="str">
        <f t="shared" si="5"/>
        <v>-</v>
      </c>
    </row>
    <row r="386" spans="1:6" ht="12.75">
      <c r="A386" s="42" t="s">
        <v>4</v>
      </c>
      <c r="B386" s="69" t="s">
        <v>817</v>
      </c>
      <c r="C386" s="80" t="s">
        <v>472</v>
      </c>
      <c r="D386" s="40">
        <v>825800</v>
      </c>
      <c r="E386" s="61">
        <v>825800</v>
      </c>
      <c r="F386" s="43" t="str">
        <f t="shared" si="5"/>
        <v>-</v>
      </c>
    </row>
    <row r="387" spans="1:6" ht="12.75">
      <c r="A387" s="42" t="s">
        <v>332</v>
      </c>
      <c r="B387" s="69" t="s">
        <v>817</v>
      </c>
      <c r="C387" s="80" t="s">
        <v>473</v>
      </c>
      <c r="D387" s="40">
        <v>825800</v>
      </c>
      <c r="E387" s="61">
        <v>825800</v>
      </c>
      <c r="F387" s="43" t="str">
        <f t="shared" si="5"/>
        <v>-</v>
      </c>
    </row>
    <row r="388" spans="1:6" ht="22.5">
      <c r="A388" s="42" t="s">
        <v>456</v>
      </c>
      <c r="B388" s="69" t="s">
        <v>817</v>
      </c>
      <c r="C388" s="80" t="s">
        <v>474</v>
      </c>
      <c r="D388" s="40">
        <v>825800</v>
      </c>
      <c r="E388" s="61">
        <v>825800</v>
      </c>
      <c r="F388" s="43" t="str">
        <f t="shared" si="5"/>
        <v>-</v>
      </c>
    </row>
    <row r="389" spans="1:6" ht="67.5">
      <c r="A389" s="88" t="s">
        <v>475</v>
      </c>
      <c r="B389" s="89" t="s">
        <v>817</v>
      </c>
      <c r="C389" s="90" t="s">
        <v>476</v>
      </c>
      <c r="D389" s="91">
        <v>119871</v>
      </c>
      <c r="E389" s="92">
        <v>119871</v>
      </c>
      <c r="F389" s="93" t="str">
        <f t="shared" si="5"/>
        <v>-</v>
      </c>
    </row>
    <row r="390" spans="1:6" ht="12.75">
      <c r="A390" s="88" t="s">
        <v>802</v>
      </c>
      <c r="B390" s="89" t="s">
        <v>817</v>
      </c>
      <c r="C390" s="90" t="s">
        <v>477</v>
      </c>
      <c r="D390" s="91">
        <v>119871</v>
      </c>
      <c r="E390" s="92">
        <v>119871</v>
      </c>
      <c r="F390" s="93" t="str">
        <f t="shared" si="5"/>
        <v>-</v>
      </c>
    </row>
    <row r="391" spans="1:6" ht="12.75">
      <c r="A391" s="42" t="s">
        <v>4</v>
      </c>
      <c r="B391" s="69" t="s">
        <v>817</v>
      </c>
      <c r="C391" s="80" t="s">
        <v>478</v>
      </c>
      <c r="D391" s="40">
        <v>119871</v>
      </c>
      <c r="E391" s="61">
        <v>119871</v>
      </c>
      <c r="F391" s="43" t="str">
        <f t="shared" si="5"/>
        <v>-</v>
      </c>
    </row>
    <row r="392" spans="1:6" ht="12.75">
      <c r="A392" s="42" t="s">
        <v>12</v>
      </c>
      <c r="B392" s="69" t="s">
        <v>817</v>
      </c>
      <c r="C392" s="80" t="s">
        <v>479</v>
      </c>
      <c r="D392" s="40">
        <v>119871</v>
      </c>
      <c r="E392" s="61">
        <v>119871</v>
      </c>
      <c r="F392" s="43" t="str">
        <f t="shared" si="5"/>
        <v>-</v>
      </c>
    </row>
    <row r="393" spans="1:6" ht="22.5">
      <c r="A393" s="42" t="s">
        <v>14</v>
      </c>
      <c r="B393" s="69" t="s">
        <v>817</v>
      </c>
      <c r="C393" s="80" t="s">
        <v>480</v>
      </c>
      <c r="D393" s="40">
        <v>119871</v>
      </c>
      <c r="E393" s="61">
        <v>119871</v>
      </c>
      <c r="F393" s="43" t="str">
        <f t="shared" si="5"/>
        <v>-</v>
      </c>
    </row>
    <row r="394" spans="1:6" ht="45">
      <c r="A394" s="88" t="s">
        <v>481</v>
      </c>
      <c r="B394" s="89" t="s">
        <v>817</v>
      </c>
      <c r="C394" s="90" t="s">
        <v>482</v>
      </c>
      <c r="D394" s="91">
        <v>380680</v>
      </c>
      <c r="E394" s="92">
        <v>366685</v>
      </c>
      <c r="F394" s="93">
        <f t="shared" si="5"/>
        <v>13995</v>
      </c>
    </row>
    <row r="395" spans="1:6" ht="22.5">
      <c r="A395" s="88" t="s">
        <v>483</v>
      </c>
      <c r="B395" s="89" t="s">
        <v>817</v>
      </c>
      <c r="C395" s="90" t="s">
        <v>484</v>
      </c>
      <c r="D395" s="91">
        <v>280680</v>
      </c>
      <c r="E395" s="92">
        <v>280680</v>
      </c>
      <c r="F395" s="93" t="str">
        <f t="shared" si="5"/>
        <v>-</v>
      </c>
    </row>
    <row r="396" spans="1:6" ht="33.75">
      <c r="A396" s="88" t="s">
        <v>2</v>
      </c>
      <c r="B396" s="89" t="s">
        <v>817</v>
      </c>
      <c r="C396" s="90" t="s">
        <v>485</v>
      </c>
      <c r="D396" s="91">
        <v>280680</v>
      </c>
      <c r="E396" s="92">
        <v>280680</v>
      </c>
      <c r="F396" s="93" t="str">
        <f t="shared" si="5"/>
        <v>-</v>
      </c>
    </row>
    <row r="397" spans="1:6" ht="12.75">
      <c r="A397" s="42" t="s">
        <v>4</v>
      </c>
      <c r="B397" s="69" t="s">
        <v>817</v>
      </c>
      <c r="C397" s="80" t="s">
        <v>486</v>
      </c>
      <c r="D397" s="40">
        <v>280680</v>
      </c>
      <c r="E397" s="61">
        <v>280680</v>
      </c>
      <c r="F397" s="43" t="str">
        <f t="shared" si="5"/>
        <v>-</v>
      </c>
    </row>
    <row r="398" spans="1:6" ht="12.75">
      <c r="A398" s="42" t="s">
        <v>48</v>
      </c>
      <c r="B398" s="69" t="s">
        <v>817</v>
      </c>
      <c r="C398" s="80" t="s">
        <v>487</v>
      </c>
      <c r="D398" s="40">
        <v>280680</v>
      </c>
      <c r="E398" s="61">
        <v>280680</v>
      </c>
      <c r="F398" s="43" t="str">
        <f t="shared" si="5"/>
        <v>-</v>
      </c>
    </row>
    <row r="399" spans="1:6" ht="12.75">
      <c r="A399" s="42" t="s">
        <v>61</v>
      </c>
      <c r="B399" s="69" t="s">
        <v>817</v>
      </c>
      <c r="C399" s="80" t="s">
        <v>488</v>
      </c>
      <c r="D399" s="40">
        <v>280680</v>
      </c>
      <c r="E399" s="61">
        <v>280680</v>
      </c>
      <c r="F399" s="43" t="str">
        <f aca="true" t="shared" si="6" ref="F399:F462">IF(OR(D399="-",E399=D399),"-",D399-IF(E399="-",0,E399))</f>
        <v>-</v>
      </c>
    </row>
    <row r="400" spans="1:6" ht="45">
      <c r="A400" s="88" t="s">
        <v>489</v>
      </c>
      <c r="B400" s="89" t="s">
        <v>817</v>
      </c>
      <c r="C400" s="90" t="s">
        <v>490</v>
      </c>
      <c r="D400" s="91">
        <v>100000</v>
      </c>
      <c r="E400" s="92">
        <v>86005</v>
      </c>
      <c r="F400" s="93">
        <f t="shared" si="6"/>
        <v>13995</v>
      </c>
    </row>
    <row r="401" spans="1:6" ht="33.75">
      <c r="A401" s="88" t="s">
        <v>2</v>
      </c>
      <c r="B401" s="89" t="s">
        <v>817</v>
      </c>
      <c r="C401" s="90" t="s">
        <v>491</v>
      </c>
      <c r="D401" s="91">
        <v>100000</v>
      </c>
      <c r="E401" s="92">
        <v>86005</v>
      </c>
      <c r="F401" s="93">
        <f t="shared" si="6"/>
        <v>13995</v>
      </c>
    </row>
    <row r="402" spans="1:6" ht="12.75">
      <c r="A402" s="42" t="s">
        <v>4</v>
      </c>
      <c r="B402" s="69" t="s">
        <v>817</v>
      </c>
      <c r="C402" s="80" t="s">
        <v>492</v>
      </c>
      <c r="D402" s="40">
        <v>100000</v>
      </c>
      <c r="E402" s="61">
        <v>86005</v>
      </c>
      <c r="F402" s="43">
        <f t="shared" si="6"/>
        <v>13995</v>
      </c>
    </row>
    <row r="403" spans="1:6" ht="12.75">
      <c r="A403" s="42" t="s">
        <v>48</v>
      </c>
      <c r="B403" s="69" t="s">
        <v>817</v>
      </c>
      <c r="C403" s="80" t="s">
        <v>493</v>
      </c>
      <c r="D403" s="40">
        <v>100000</v>
      </c>
      <c r="E403" s="61">
        <v>86005</v>
      </c>
      <c r="F403" s="43">
        <f t="shared" si="6"/>
        <v>13995</v>
      </c>
    </row>
    <row r="404" spans="1:6" ht="12.75">
      <c r="A404" s="42" t="s">
        <v>59</v>
      </c>
      <c r="B404" s="69" t="s">
        <v>817</v>
      </c>
      <c r="C404" s="80" t="s">
        <v>494</v>
      </c>
      <c r="D404" s="40">
        <v>100000</v>
      </c>
      <c r="E404" s="61">
        <v>86005</v>
      </c>
      <c r="F404" s="43">
        <f t="shared" si="6"/>
        <v>13995</v>
      </c>
    </row>
    <row r="405" spans="1:6" ht="12.75">
      <c r="A405" s="88" t="s">
        <v>495</v>
      </c>
      <c r="B405" s="89" t="s">
        <v>817</v>
      </c>
      <c r="C405" s="90" t="s">
        <v>496</v>
      </c>
      <c r="D405" s="91">
        <v>175000</v>
      </c>
      <c r="E405" s="92">
        <v>156758</v>
      </c>
      <c r="F405" s="93">
        <f t="shared" si="6"/>
        <v>18242</v>
      </c>
    </row>
    <row r="406" spans="1:6" ht="12.75">
      <c r="A406" s="88" t="s">
        <v>497</v>
      </c>
      <c r="B406" s="89" t="s">
        <v>817</v>
      </c>
      <c r="C406" s="90" t="s">
        <v>498</v>
      </c>
      <c r="D406" s="91">
        <v>160000</v>
      </c>
      <c r="E406" s="92">
        <v>141758</v>
      </c>
      <c r="F406" s="93">
        <f t="shared" si="6"/>
        <v>18242</v>
      </c>
    </row>
    <row r="407" spans="1:6" ht="45">
      <c r="A407" s="88" t="s">
        <v>499</v>
      </c>
      <c r="B407" s="89" t="s">
        <v>817</v>
      </c>
      <c r="C407" s="90" t="s">
        <v>500</v>
      </c>
      <c r="D407" s="91">
        <v>160000</v>
      </c>
      <c r="E407" s="92">
        <v>141758</v>
      </c>
      <c r="F407" s="93">
        <f t="shared" si="6"/>
        <v>18242</v>
      </c>
    </row>
    <row r="408" spans="1:6" ht="22.5">
      <c r="A408" s="88" t="s">
        <v>501</v>
      </c>
      <c r="B408" s="89" t="s">
        <v>817</v>
      </c>
      <c r="C408" s="90" t="s">
        <v>502</v>
      </c>
      <c r="D408" s="91">
        <v>160000</v>
      </c>
      <c r="E408" s="92">
        <v>141758</v>
      </c>
      <c r="F408" s="93">
        <f t="shared" si="6"/>
        <v>18242</v>
      </c>
    </row>
    <row r="409" spans="1:6" ht="33.75">
      <c r="A409" s="88" t="s">
        <v>503</v>
      </c>
      <c r="B409" s="89" t="s">
        <v>817</v>
      </c>
      <c r="C409" s="90" t="s">
        <v>504</v>
      </c>
      <c r="D409" s="91">
        <v>160000</v>
      </c>
      <c r="E409" s="92">
        <v>141758</v>
      </c>
      <c r="F409" s="93">
        <f t="shared" si="6"/>
        <v>18242</v>
      </c>
    </row>
    <row r="410" spans="1:6" ht="12.75">
      <c r="A410" s="42" t="s">
        <v>4</v>
      </c>
      <c r="B410" s="69" t="s">
        <v>817</v>
      </c>
      <c r="C410" s="80" t="s">
        <v>505</v>
      </c>
      <c r="D410" s="40">
        <v>160000</v>
      </c>
      <c r="E410" s="61">
        <v>141758</v>
      </c>
      <c r="F410" s="43">
        <f t="shared" si="6"/>
        <v>18242</v>
      </c>
    </row>
    <row r="411" spans="1:6" ht="12.75">
      <c r="A411" s="42" t="s">
        <v>506</v>
      </c>
      <c r="B411" s="69" t="s">
        <v>817</v>
      </c>
      <c r="C411" s="80" t="s">
        <v>507</v>
      </c>
      <c r="D411" s="40">
        <v>160000</v>
      </c>
      <c r="E411" s="61">
        <v>141758</v>
      </c>
      <c r="F411" s="43">
        <f t="shared" si="6"/>
        <v>18242</v>
      </c>
    </row>
    <row r="412" spans="1:6" ht="22.5">
      <c r="A412" s="42" t="s">
        <v>508</v>
      </c>
      <c r="B412" s="69" t="s">
        <v>817</v>
      </c>
      <c r="C412" s="80" t="s">
        <v>509</v>
      </c>
      <c r="D412" s="40">
        <v>160000</v>
      </c>
      <c r="E412" s="61">
        <v>141758</v>
      </c>
      <c r="F412" s="43">
        <f t="shared" si="6"/>
        <v>18242</v>
      </c>
    </row>
    <row r="413" spans="1:6" ht="12.75">
      <c r="A413" s="88" t="s">
        <v>510</v>
      </c>
      <c r="B413" s="89" t="s">
        <v>817</v>
      </c>
      <c r="C413" s="90" t="s">
        <v>511</v>
      </c>
      <c r="D413" s="91">
        <v>15000</v>
      </c>
      <c r="E413" s="92">
        <v>15000</v>
      </c>
      <c r="F413" s="93" t="str">
        <f t="shared" si="6"/>
        <v>-</v>
      </c>
    </row>
    <row r="414" spans="1:6" ht="45">
      <c r="A414" s="88" t="s">
        <v>512</v>
      </c>
      <c r="B414" s="89" t="s">
        <v>817</v>
      </c>
      <c r="C414" s="90" t="s">
        <v>513</v>
      </c>
      <c r="D414" s="91">
        <v>15000</v>
      </c>
      <c r="E414" s="92">
        <v>15000</v>
      </c>
      <c r="F414" s="93" t="str">
        <f t="shared" si="6"/>
        <v>-</v>
      </c>
    </row>
    <row r="415" spans="1:6" ht="22.5">
      <c r="A415" s="88" t="s">
        <v>514</v>
      </c>
      <c r="B415" s="89" t="s">
        <v>817</v>
      </c>
      <c r="C415" s="90" t="s">
        <v>515</v>
      </c>
      <c r="D415" s="91">
        <v>15000</v>
      </c>
      <c r="E415" s="92">
        <v>15000</v>
      </c>
      <c r="F415" s="93" t="str">
        <f t="shared" si="6"/>
        <v>-</v>
      </c>
    </row>
    <row r="416" spans="1:6" ht="12.75">
      <c r="A416" s="88" t="s">
        <v>516</v>
      </c>
      <c r="B416" s="89" t="s">
        <v>817</v>
      </c>
      <c r="C416" s="90" t="s">
        <v>517</v>
      </c>
      <c r="D416" s="91">
        <v>15000</v>
      </c>
      <c r="E416" s="92">
        <v>15000</v>
      </c>
      <c r="F416" s="93" t="str">
        <f t="shared" si="6"/>
        <v>-</v>
      </c>
    </row>
    <row r="417" spans="1:6" ht="12.75">
      <c r="A417" s="42" t="s">
        <v>4</v>
      </c>
      <c r="B417" s="69" t="s">
        <v>817</v>
      </c>
      <c r="C417" s="80" t="s">
        <v>518</v>
      </c>
      <c r="D417" s="40">
        <v>15000</v>
      </c>
      <c r="E417" s="61">
        <v>15000</v>
      </c>
      <c r="F417" s="43" t="str">
        <f t="shared" si="6"/>
        <v>-</v>
      </c>
    </row>
    <row r="418" spans="1:6" ht="12.75">
      <c r="A418" s="42" t="s">
        <v>506</v>
      </c>
      <c r="B418" s="69" t="s">
        <v>817</v>
      </c>
      <c r="C418" s="80" t="s">
        <v>519</v>
      </c>
      <c r="D418" s="40">
        <v>15000</v>
      </c>
      <c r="E418" s="61">
        <v>15000</v>
      </c>
      <c r="F418" s="43" t="str">
        <f t="shared" si="6"/>
        <v>-</v>
      </c>
    </row>
    <row r="419" spans="1:6" ht="12.75">
      <c r="A419" s="42" t="s">
        <v>520</v>
      </c>
      <c r="B419" s="69" t="s">
        <v>817</v>
      </c>
      <c r="C419" s="80" t="s">
        <v>521</v>
      </c>
      <c r="D419" s="40">
        <v>15000</v>
      </c>
      <c r="E419" s="61">
        <v>15000</v>
      </c>
      <c r="F419" s="43" t="str">
        <f t="shared" si="6"/>
        <v>-</v>
      </c>
    </row>
    <row r="420" spans="1:6" ht="12.75">
      <c r="A420" s="88" t="s">
        <v>522</v>
      </c>
      <c r="B420" s="89" t="s">
        <v>817</v>
      </c>
      <c r="C420" s="90" t="s">
        <v>523</v>
      </c>
      <c r="D420" s="91">
        <v>30000</v>
      </c>
      <c r="E420" s="92">
        <v>30000</v>
      </c>
      <c r="F420" s="93" t="str">
        <f t="shared" si="6"/>
        <v>-</v>
      </c>
    </row>
    <row r="421" spans="1:6" ht="12.75">
      <c r="A421" s="88" t="s">
        <v>524</v>
      </c>
      <c r="B421" s="89" t="s">
        <v>817</v>
      </c>
      <c r="C421" s="90" t="s">
        <v>525</v>
      </c>
      <c r="D421" s="91">
        <v>30000</v>
      </c>
      <c r="E421" s="92">
        <v>30000</v>
      </c>
      <c r="F421" s="93" t="str">
        <f t="shared" si="6"/>
        <v>-</v>
      </c>
    </row>
    <row r="422" spans="1:6" ht="45">
      <c r="A422" s="88" t="s">
        <v>526</v>
      </c>
      <c r="B422" s="89" t="s">
        <v>817</v>
      </c>
      <c r="C422" s="90" t="s">
        <v>527</v>
      </c>
      <c r="D422" s="91">
        <v>30000</v>
      </c>
      <c r="E422" s="92">
        <v>30000</v>
      </c>
      <c r="F422" s="93" t="str">
        <f t="shared" si="6"/>
        <v>-</v>
      </c>
    </row>
    <row r="423" spans="1:6" ht="33.75">
      <c r="A423" s="88" t="s">
        <v>528</v>
      </c>
      <c r="B423" s="89" t="s">
        <v>817</v>
      </c>
      <c r="C423" s="90" t="s">
        <v>529</v>
      </c>
      <c r="D423" s="91">
        <v>30000</v>
      </c>
      <c r="E423" s="92">
        <v>30000</v>
      </c>
      <c r="F423" s="93" t="str">
        <f t="shared" si="6"/>
        <v>-</v>
      </c>
    </row>
    <row r="424" spans="1:6" ht="33.75">
      <c r="A424" s="88" t="s">
        <v>2</v>
      </c>
      <c r="B424" s="89" t="s">
        <v>817</v>
      </c>
      <c r="C424" s="90" t="s">
        <v>530</v>
      </c>
      <c r="D424" s="91">
        <v>30000</v>
      </c>
      <c r="E424" s="92">
        <v>30000</v>
      </c>
      <c r="F424" s="93" t="str">
        <f t="shared" si="6"/>
        <v>-</v>
      </c>
    </row>
    <row r="425" spans="1:6" ht="12.75">
      <c r="A425" s="42" t="s">
        <v>63</v>
      </c>
      <c r="B425" s="69" t="s">
        <v>817</v>
      </c>
      <c r="C425" s="80" t="s">
        <v>531</v>
      </c>
      <c r="D425" s="40">
        <v>30000</v>
      </c>
      <c r="E425" s="61">
        <v>30000</v>
      </c>
      <c r="F425" s="43" t="str">
        <f t="shared" si="6"/>
        <v>-</v>
      </c>
    </row>
    <row r="426" spans="1:6" ht="12.75">
      <c r="A426" s="42" t="s">
        <v>65</v>
      </c>
      <c r="B426" s="69" t="s">
        <v>817</v>
      </c>
      <c r="C426" s="80" t="s">
        <v>532</v>
      </c>
      <c r="D426" s="40">
        <v>30000</v>
      </c>
      <c r="E426" s="61">
        <v>30000</v>
      </c>
      <c r="F426" s="43" t="str">
        <f t="shared" si="6"/>
        <v>-</v>
      </c>
    </row>
    <row r="427" spans="1:6" ht="22.5">
      <c r="A427" s="88" t="s">
        <v>533</v>
      </c>
      <c r="B427" s="89" t="s">
        <v>817</v>
      </c>
      <c r="C427" s="90" t="s">
        <v>534</v>
      </c>
      <c r="D427" s="91">
        <v>20000</v>
      </c>
      <c r="E427" s="92" t="s">
        <v>650</v>
      </c>
      <c r="F427" s="93">
        <f t="shared" si="6"/>
        <v>20000</v>
      </c>
    </row>
    <row r="428" spans="1:6" ht="22.5">
      <c r="A428" s="88" t="s">
        <v>535</v>
      </c>
      <c r="B428" s="89" t="s">
        <v>817</v>
      </c>
      <c r="C428" s="90" t="s">
        <v>536</v>
      </c>
      <c r="D428" s="91">
        <v>20000</v>
      </c>
      <c r="E428" s="92" t="s">
        <v>650</v>
      </c>
      <c r="F428" s="93">
        <f t="shared" si="6"/>
        <v>20000</v>
      </c>
    </row>
    <row r="429" spans="1:6" ht="45">
      <c r="A429" s="88" t="s">
        <v>537</v>
      </c>
      <c r="B429" s="89" t="s">
        <v>817</v>
      </c>
      <c r="C429" s="90" t="s">
        <v>538</v>
      </c>
      <c r="D429" s="91">
        <v>20000</v>
      </c>
      <c r="E429" s="92" t="s">
        <v>650</v>
      </c>
      <c r="F429" s="93">
        <f t="shared" si="6"/>
        <v>20000</v>
      </c>
    </row>
    <row r="430" spans="1:6" ht="22.5">
      <c r="A430" s="88" t="s">
        <v>539</v>
      </c>
      <c r="B430" s="89" t="s">
        <v>817</v>
      </c>
      <c r="C430" s="90" t="s">
        <v>540</v>
      </c>
      <c r="D430" s="91">
        <v>20000</v>
      </c>
      <c r="E430" s="92" t="s">
        <v>650</v>
      </c>
      <c r="F430" s="93">
        <f t="shared" si="6"/>
        <v>20000</v>
      </c>
    </row>
    <row r="431" spans="1:6" ht="12.75">
      <c r="A431" s="88" t="s">
        <v>541</v>
      </c>
      <c r="B431" s="89" t="s">
        <v>817</v>
      </c>
      <c r="C431" s="90" t="s">
        <v>542</v>
      </c>
      <c r="D431" s="91">
        <v>20000</v>
      </c>
      <c r="E431" s="92" t="s">
        <v>650</v>
      </c>
      <c r="F431" s="93">
        <f t="shared" si="6"/>
        <v>20000</v>
      </c>
    </row>
    <row r="432" spans="1:6" ht="12.75">
      <c r="A432" s="42" t="s">
        <v>4</v>
      </c>
      <c r="B432" s="69" t="s">
        <v>817</v>
      </c>
      <c r="C432" s="80" t="s">
        <v>543</v>
      </c>
      <c r="D432" s="40">
        <v>20000</v>
      </c>
      <c r="E432" s="61" t="s">
        <v>650</v>
      </c>
      <c r="F432" s="43">
        <f t="shared" si="6"/>
        <v>20000</v>
      </c>
    </row>
    <row r="433" spans="1:6" ht="12.75">
      <c r="A433" s="42" t="s">
        <v>544</v>
      </c>
      <c r="B433" s="69" t="s">
        <v>817</v>
      </c>
      <c r="C433" s="80" t="s">
        <v>545</v>
      </c>
      <c r="D433" s="40">
        <v>20000</v>
      </c>
      <c r="E433" s="61" t="s">
        <v>650</v>
      </c>
      <c r="F433" s="43">
        <f t="shared" si="6"/>
        <v>20000</v>
      </c>
    </row>
    <row r="434" spans="1:6" ht="13.5" thickBot="1">
      <c r="A434" s="42" t="s">
        <v>546</v>
      </c>
      <c r="B434" s="69" t="s">
        <v>817</v>
      </c>
      <c r="C434" s="80" t="s">
        <v>547</v>
      </c>
      <c r="D434" s="40">
        <v>20000</v>
      </c>
      <c r="E434" s="61" t="s">
        <v>650</v>
      </c>
      <c r="F434" s="43">
        <f t="shared" si="6"/>
        <v>20000</v>
      </c>
    </row>
    <row r="435" spans="1:6" ht="9" customHeight="1" thickBot="1">
      <c r="A435" s="74"/>
      <c r="B435" s="70"/>
      <c r="C435" s="84"/>
      <c r="D435" s="87"/>
      <c r="E435" s="70"/>
      <c r="F435" s="70"/>
    </row>
    <row r="436" spans="1:6" ht="13.5" customHeight="1" thickBot="1">
      <c r="A436" s="68" t="s">
        <v>548</v>
      </c>
      <c r="B436" s="65" t="s">
        <v>549</v>
      </c>
      <c r="C436" s="85" t="s">
        <v>818</v>
      </c>
      <c r="D436" s="66">
        <v>-18664303.97</v>
      </c>
      <c r="E436" s="66">
        <v>-14018416.03</v>
      </c>
      <c r="F436" s="67" t="s">
        <v>550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34 E436:F43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612</v>
      </c>
      <c r="B1" s="129"/>
      <c r="C1" s="129"/>
      <c r="D1" s="129"/>
      <c r="E1" s="129"/>
      <c r="F1" s="129"/>
    </row>
    <row r="2" spans="1:6" ht="12.75" customHeight="1">
      <c r="A2" s="121" t="s">
        <v>621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597</v>
      </c>
      <c r="B4" s="108" t="s">
        <v>604</v>
      </c>
      <c r="C4" s="122" t="s">
        <v>619</v>
      </c>
      <c r="D4" s="111" t="s">
        <v>610</v>
      </c>
      <c r="E4" s="111" t="s">
        <v>605</v>
      </c>
      <c r="F4" s="114" t="s">
        <v>608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594</v>
      </c>
      <c r="E11" s="28" t="s">
        <v>595</v>
      </c>
      <c r="F11" s="20" t="s">
        <v>606</v>
      </c>
    </row>
    <row r="12" spans="1:6" ht="22.5">
      <c r="A12" s="98" t="s">
        <v>551</v>
      </c>
      <c r="B12" s="95" t="s">
        <v>552</v>
      </c>
      <c r="C12" s="99" t="s">
        <v>818</v>
      </c>
      <c r="D12" s="96">
        <v>18664303.97</v>
      </c>
      <c r="E12" s="96">
        <v>14018416.03</v>
      </c>
      <c r="F12" s="97">
        <v>4645887.94</v>
      </c>
    </row>
    <row r="13" spans="1:6" ht="12.75">
      <c r="A13" s="60" t="s">
        <v>637</v>
      </c>
      <c r="B13" s="56"/>
      <c r="C13" s="57"/>
      <c r="D13" s="58"/>
      <c r="E13" s="58"/>
      <c r="F13" s="59"/>
    </row>
    <row r="14" spans="1:6" ht="22.5">
      <c r="A14" s="88" t="s">
        <v>553</v>
      </c>
      <c r="B14" s="100" t="s">
        <v>554</v>
      </c>
      <c r="C14" s="101" t="s">
        <v>818</v>
      </c>
      <c r="D14" s="91" t="s">
        <v>650</v>
      </c>
      <c r="E14" s="91" t="s">
        <v>650</v>
      </c>
      <c r="F14" s="93" t="s">
        <v>650</v>
      </c>
    </row>
    <row r="15" spans="1:6" ht="12.75">
      <c r="A15" s="60" t="s">
        <v>555</v>
      </c>
      <c r="B15" s="56"/>
      <c r="C15" s="57"/>
      <c r="D15" s="58"/>
      <c r="E15" s="58"/>
      <c r="F15" s="59"/>
    </row>
    <row r="16" spans="1:6" ht="22.5">
      <c r="A16" s="88" t="s">
        <v>556</v>
      </c>
      <c r="B16" s="100" t="s">
        <v>554</v>
      </c>
      <c r="C16" s="101" t="s">
        <v>557</v>
      </c>
      <c r="D16" s="91">
        <v>1100000</v>
      </c>
      <c r="E16" s="91" t="s">
        <v>650</v>
      </c>
      <c r="F16" s="93">
        <v>1100000</v>
      </c>
    </row>
    <row r="17" spans="1:6" ht="33.75">
      <c r="A17" s="98" t="s">
        <v>558</v>
      </c>
      <c r="B17" s="95" t="s">
        <v>554</v>
      </c>
      <c r="C17" s="99" t="s">
        <v>559</v>
      </c>
      <c r="D17" s="96">
        <v>-1100000</v>
      </c>
      <c r="E17" s="96" t="s">
        <v>650</v>
      </c>
      <c r="F17" s="97">
        <v>-1100000</v>
      </c>
    </row>
    <row r="18" spans="1:6" ht="33.75">
      <c r="A18" s="41" t="s">
        <v>560</v>
      </c>
      <c r="B18" s="37" t="s">
        <v>554</v>
      </c>
      <c r="C18" s="54" t="s">
        <v>561</v>
      </c>
      <c r="D18" s="39">
        <v>1100000</v>
      </c>
      <c r="E18" s="39" t="s">
        <v>650</v>
      </c>
      <c r="F18" s="55">
        <v>1100000</v>
      </c>
    </row>
    <row r="19" spans="1:6" ht="33.75">
      <c r="A19" s="41" t="s">
        <v>562</v>
      </c>
      <c r="B19" s="37" t="s">
        <v>554</v>
      </c>
      <c r="C19" s="54" t="s">
        <v>563</v>
      </c>
      <c r="D19" s="39">
        <v>-1100000</v>
      </c>
      <c r="E19" s="39" t="s">
        <v>650</v>
      </c>
      <c r="F19" s="55">
        <v>-1100000</v>
      </c>
    </row>
    <row r="20" spans="1:6" ht="12.75">
      <c r="A20" s="88" t="s">
        <v>564</v>
      </c>
      <c r="B20" s="100" t="s">
        <v>565</v>
      </c>
      <c r="C20" s="101" t="s">
        <v>818</v>
      </c>
      <c r="D20" s="91" t="s">
        <v>650</v>
      </c>
      <c r="E20" s="91" t="s">
        <v>650</v>
      </c>
      <c r="F20" s="93" t="s">
        <v>650</v>
      </c>
    </row>
    <row r="21" spans="1:6" ht="12.75">
      <c r="A21" s="98" t="s">
        <v>566</v>
      </c>
      <c r="B21" s="95" t="s">
        <v>567</v>
      </c>
      <c r="C21" s="99" t="s">
        <v>568</v>
      </c>
      <c r="D21" s="96">
        <v>18664303.97</v>
      </c>
      <c r="E21" s="96">
        <v>14018416.03</v>
      </c>
      <c r="F21" s="97">
        <v>4645887.94</v>
      </c>
    </row>
    <row r="22" spans="1:6" ht="22.5">
      <c r="A22" s="98" t="s">
        <v>569</v>
      </c>
      <c r="B22" s="95" t="s">
        <v>567</v>
      </c>
      <c r="C22" s="99" t="s">
        <v>570</v>
      </c>
      <c r="D22" s="96">
        <v>18664303.97</v>
      </c>
      <c r="E22" s="96">
        <v>14018416.03</v>
      </c>
      <c r="F22" s="97">
        <v>4645887.94</v>
      </c>
    </row>
    <row r="23" spans="1:6" ht="45">
      <c r="A23" s="98" t="s">
        <v>571</v>
      </c>
      <c r="B23" s="95" t="s">
        <v>567</v>
      </c>
      <c r="C23" s="99" t="s">
        <v>572</v>
      </c>
      <c r="D23" s="96" t="s">
        <v>650</v>
      </c>
      <c r="E23" s="96" t="s">
        <v>650</v>
      </c>
      <c r="F23" s="97" t="s">
        <v>650</v>
      </c>
    </row>
    <row r="24" spans="1:6" ht="12.75">
      <c r="A24" s="98" t="s">
        <v>573</v>
      </c>
      <c r="B24" s="95" t="s">
        <v>574</v>
      </c>
      <c r="C24" s="99" t="s">
        <v>575</v>
      </c>
      <c r="D24" s="96" t="s">
        <v>650</v>
      </c>
      <c r="E24" s="96">
        <v>-49521447.37</v>
      </c>
      <c r="F24" s="97" t="s">
        <v>550</v>
      </c>
    </row>
    <row r="25" spans="1:6" ht="22.5">
      <c r="A25" s="98" t="s">
        <v>576</v>
      </c>
      <c r="B25" s="95" t="s">
        <v>574</v>
      </c>
      <c r="C25" s="99" t="s">
        <v>577</v>
      </c>
      <c r="D25" s="96" t="s">
        <v>650</v>
      </c>
      <c r="E25" s="96">
        <v>-49521447.37</v>
      </c>
      <c r="F25" s="97" t="s">
        <v>550</v>
      </c>
    </row>
    <row r="26" spans="1:6" ht="22.5">
      <c r="A26" s="41" t="s">
        <v>578</v>
      </c>
      <c r="B26" s="37" t="s">
        <v>574</v>
      </c>
      <c r="C26" s="54" t="s">
        <v>579</v>
      </c>
      <c r="D26" s="39" t="s">
        <v>650</v>
      </c>
      <c r="E26" s="39">
        <v>-49521447.37</v>
      </c>
      <c r="F26" s="55" t="s">
        <v>550</v>
      </c>
    </row>
    <row r="27" spans="1:6" ht="12.75">
      <c r="A27" s="98" t="s">
        <v>580</v>
      </c>
      <c r="B27" s="95" t="s">
        <v>581</v>
      </c>
      <c r="C27" s="99" t="s">
        <v>582</v>
      </c>
      <c r="D27" s="96">
        <v>18664303.97</v>
      </c>
      <c r="E27" s="96">
        <v>63539863.4</v>
      </c>
      <c r="F27" s="97" t="s">
        <v>550</v>
      </c>
    </row>
    <row r="28" spans="1:6" ht="23.25" thickBot="1">
      <c r="A28" s="41" t="s">
        <v>583</v>
      </c>
      <c r="B28" s="37" t="s">
        <v>581</v>
      </c>
      <c r="C28" s="54" t="s">
        <v>584</v>
      </c>
      <c r="D28" s="39">
        <v>18664303.97</v>
      </c>
      <c r="E28" s="39">
        <v>63539863.4</v>
      </c>
      <c r="F28" s="55" t="s">
        <v>550</v>
      </c>
    </row>
    <row r="29" spans="1:6" ht="12.75" customHeight="1">
      <c r="A29" s="76"/>
      <c r="B29" s="75"/>
      <c r="C29" s="72"/>
      <c r="D29" s="71"/>
      <c r="E29" s="71"/>
      <c r="F29" s="73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585</v>
      </c>
      <c r="B1" s="1" t="s">
        <v>586</v>
      </c>
    </row>
    <row r="2" spans="1:2" ht="12.75">
      <c r="A2" t="s">
        <v>587</v>
      </c>
      <c r="B2" s="1" t="s">
        <v>588</v>
      </c>
    </row>
    <row r="3" spans="1:2" ht="12.75">
      <c r="A3" t="s">
        <v>589</v>
      </c>
      <c r="B3" s="1" t="s">
        <v>590</v>
      </c>
    </row>
    <row r="4" spans="1:2" ht="12.75">
      <c r="A4" t="s">
        <v>591</v>
      </c>
      <c r="B4" s="1" t="s">
        <v>588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2015-12-07T10:04:36Z</dcterms:modified>
  <cp:category/>
  <cp:version/>
  <cp:contentType/>
  <cp:contentStatus/>
</cp:coreProperties>
</file>