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0"/>
  </bookViews>
  <sheets>
    <sheet name="1-й год" sheetId="1" r:id="rId1"/>
    <sheet name="2-й и 3-й года" sheetId="2" r:id="rId2"/>
  </sheets>
  <definedNames>
    <definedName name="_xlnm._FilterDatabase" localSheetId="0" hidden="1">'1-й год'!$A$14:$I$38</definedName>
    <definedName name="_xlnm._FilterDatabase" localSheetId="1" hidden="1">'2-й и 3-й года'!$A$17:$L$90</definedName>
    <definedName name="_xlnm.Print_Titles" localSheetId="0">'1-й год'!$14:$14</definedName>
    <definedName name="_xlnm.Print_Titles" localSheetId="1">'2-й и 3-й года'!$17:$17</definedName>
  </definedNames>
  <calcPr fullCalcOnLoad="1"/>
</workbook>
</file>

<file path=xl/sharedStrings.xml><?xml version="1.0" encoding="utf-8"?>
<sst xmlns="http://schemas.openxmlformats.org/spreadsheetml/2006/main" count="471" uniqueCount="145">
  <si>
    <t>002 08 00</t>
  </si>
  <si>
    <t>Резервные фонды местных администраций</t>
  </si>
  <si>
    <t>070 05 00</t>
  </si>
  <si>
    <t>315 02 01</t>
  </si>
  <si>
    <t>Поддержка жилищного хозяйства</t>
  </si>
  <si>
    <t xml:space="preserve">05 </t>
  </si>
  <si>
    <t>350 00 00</t>
  </si>
  <si>
    <t>Мероприятия в области жилищного хозяйства</t>
  </si>
  <si>
    <t>350 03 00</t>
  </si>
  <si>
    <t>Благоустройство</t>
  </si>
  <si>
    <t>600 00 00</t>
  </si>
  <si>
    <t>Уличное освещение</t>
  </si>
  <si>
    <t>600 01 00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</si>
  <si>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</si>
  <si>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</si>
  <si>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</si>
  <si>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</si>
  <si>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</si>
  <si>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</si>
  <si>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Процентные платежи по муниципальному долгу</t>
  </si>
  <si>
    <t>065 03 00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</si>
  <si>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</si>
  <si>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</si>
  <si>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</si>
  <si>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</si>
  <si>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</si>
  <si>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Бокситогорского муниципального района</t>
  </si>
  <si>
    <t xml:space="preserve">   (приложение 8)</t>
  </si>
  <si>
    <t xml:space="preserve">  УТВЕРЖДЕНО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</si>
  <si>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</si>
  <si>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</si>
  <si>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</si>
  <si>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</si>
  <si>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</si>
  <si>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РАСПРЕДЕЛЕНИЕ</t>
  </si>
  <si>
    <t>бюджетных ассигнований по разделам и подразделам,</t>
  </si>
  <si>
    <t>целевым статьям и видам расходов классификации расходов бюджета</t>
  </si>
  <si>
    <t>на 2013 год</t>
  </si>
  <si>
    <t>Сумма
(тысяч рублей)</t>
  </si>
  <si>
    <t>на 2014 и 2015 годы</t>
  </si>
  <si>
    <t>2014 год
(тысяч рублей)</t>
  </si>
  <si>
    <t>2015 год
(тысяч рублей)</t>
  </si>
  <si>
    <t>КУЛЬТУРА,  КИНЕМАТОГРАФИЯ</t>
  </si>
  <si>
    <t>Культура</t>
  </si>
  <si>
    <t>440 00 00</t>
  </si>
  <si>
    <t>440 99 00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</si>
  <si>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</si>
  <si>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</si>
  <si>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</si>
  <si>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</si>
  <si>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491 01 00</t>
  </si>
  <si>
    <t>ЖИЛИЩНО-КОММУНАЛЬНОЕ ХОЗЯЙСТВО</t>
  </si>
  <si>
    <t>Жилищное хозяйство</t>
  </si>
  <si>
    <t>УТВЕРЖДЕНО</t>
  </si>
  <si>
    <t>Борского сельского поселения</t>
  </si>
  <si>
    <t>Процентные платежи по долговым обязательствам</t>
  </si>
  <si>
    <t>065 00 00</t>
  </si>
  <si>
    <t>решением совета депутатов</t>
  </si>
  <si>
    <t>Рз</t>
  </si>
  <si>
    <t>ПР</t>
  </si>
  <si>
    <t>ЦСР</t>
  </si>
  <si>
    <t>ВР</t>
  </si>
  <si>
    <t>Наименование</t>
  </si>
  <si>
    <t/>
  </si>
  <si>
    <t>ОБЩЕГОСУДАРСТВЕННЫЕ ВОПРОСЫ</t>
  </si>
  <si>
    <t>01</t>
  </si>
  <si>
    <t>00</t>
  </si>
  <si>
    <t>02</t>
  </si>
  <si>
    <t>002 00 00</t>
  </si>
  <si>
    <t>03</t>
  </si>
  <si>
    <t>002 04 00</t>
  </si>
  <si>
    <t>04</t>
  </si>
  <si>
    <t>05</t>
  </si>
  <si>
    <t>Резервные фонды</t>
  </si>
  <si>
    <t>11</t>
  </si>
  <si>
    <t>070 00 00</t>
  </si>
  <si>
    <t>12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</si>
  <si>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</si>
  <si>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</si>
  <si>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</si>
  <si>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092 00 00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</si>
  <si>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</si>
  <si>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</si>
  <si>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</si>
  <si>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</si>
  <si>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</si>
  <si>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</si>
  <si>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</si>
  <si>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</si>
  <si>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</si>
  <si>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10</t>
  </si>
  <si>
    <t>НАЦИОНАЛЬНАЯ ЭКОНОМИКА</t>
  </si>
  <si>
    <t>08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</si>
  <si>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</si>
  <si>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</t>
  </si>
  <si>
    <t>Глава администрации муниципального образования</t>
  </si>
  <si>
    <t>Дворцы культуры, клубы и прочие учреждения культуры</t>
  </si>
  <si>
    <t>Учреждения культуры и мероприятия в сфере культуры</t>
  </si>
  <si>
    <r>
      <t xml:space="preserve">                                                                   РАСПРЕДЕЛЕНИЕ                                         </t>
    </r>
    <r>
      <rPr>
        <sz val="14"/>
        <rFont val="Times New Roman"/>
        <family val="1"/>
      </rPr>
      <t>(приложение 9)</t>
    </r>
  </si>
  <si>
    <t>Администрация и структурные пордазделения администрации</t>
  </si>
  <si>
    <t>УСЛОВНО УТВЕРЖДЕННЫЕ РАСХОДЫ</t>
  </si>
  <si>
    <t>Условно утвержденные расходы</t>
  </si>
  <si>
    <t>99</t>
  </si>
  <si>
    <t>999 00 00</t>
  </si>
  <si>
    <t>№ 152 от 14.12.2012</t>
  </si>
  <si>
    <t>Функционирование законодательных (представительных) органов местного самоуправления</t>
  </si>
  <si>
    <t>244</t>
  </si>
  <si>
    <t>121</t>
  </si>
  <si>
    <t>122</t>
  </si>
  <si>
    <t>242</t>
  </si>
  <si>
    <t>852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</si>
  <si>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</si>
  <si>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</si>
  <si>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</si>
  <si>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</si>
  <si>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870</t>
  </si>
  <si>
    <t>Резервные средства</t>
  </si>
  <si>
    <t>092 03 03</t>
  </si>
  <si>
    <t>092 03 04</t>
  </si>
  <si>
    <t>315 02 00</t>
  </si>
  <si>
    <t>611</t>
  </si>
  <si>
    <t>321</t>
  </si>
  <si>
    <t>Пособия и компенсации гражданам и иные социальные выплаты, кроме публичных нормативных обязательств</t>
  </si>
  <si>
    <t>711</t>
  </si>
  <si>
    <t>Специальные расходы</t>
  </si>
  <si>
    <t>в редакции решения совета депутатов</t>
  </si>
  <si>
    <t xml:space="preserve"> Борского сельского поселения</t>
  </si>
  <si>
    <t>от 26 марта 2013 года № 168</t>
  </si>
  <si>
    <t>Прочая закупка товаров, работ и услуг для муниципальных нужд</t>
  </si>
  <si>
    <t>Функционирование местных администраций</t>
  </si>
  <si>
    <t>ОБСЛУЖИВАНИЕ МУНИЦИПАЛЬНОГО ДОЛГА</t>
  </si>
  <si>
    <t>Обслуживание муниципального долга</t>
  </si>
  <si>
    <t>Вознаграждение за исполнение обязанностей старост</t>
  </si>
  <si>
    <t>ВСЕГО РАСХОДОВ:</t>
  </si>
  <si>
    <t>Ежегодный членский взнос в ассоциацию муниципальных образований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</si>
  <si>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</si>
  <si>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Поддержка дорожного хозяйства</t>
  </si>
  <si>
    <t>Строительство, модернизация, ремонт и содержание автомобильных дорог, в т.ч. дороги в поселении</t>
  </si>
  <si>
    <t>Доплаты к пенсиям муниципальных служащих муниципального образования</t>
  </si>
  <si>
    <t>Физическая культура</t>
  </si>
  <si>
    <t>ФИЗИЧЕСКАЯ КУЛЬТУРА И СПОРТ</t>
  </si>
  <si>
    <t>№ 183 от 09.10.2013 года</t>
  </si>
  <si>
    <t xml:space="preserve"> </t>
  </si>
  <si>
    <t xml:space="preserve">       Борского сельского поселения</t>
  </si>
  <si>
    <t xml:space="preserve">                                                                   Бокситогорского муниципального района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</si>
</sst>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top"/>
    </xf>
    <xf numFmtId="0" fontId="24" fillId="0" borderId="0" xfId="0" applyFont="1" applyAlignment="1">
      <alignment/>
    </xf>
    <xf numFmtId="164" fontId="26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right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/>
    </xf>
    <xf numFmtId="49" fontId="28" fillId="0" borderId="10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justify" vertical="center" wrapText="1"/>
    </xf>
    <xf numFmtId="49" fontId="29" fillId="0" borderId="10" xfId="0" applyNumberFormat="1" applyFont="1" applyBorder="1" applyAlignment="1">
      <alignment horizontal="center" vertical="top" wrapText="1"/>
    </xf>
    <xf numFmtId="2" fontId="29" fillId="0" borderId="10" xfId="0" applyNumberFormat="1" applyFont="1" applyBorder="1" applyAlignment="1">
      <alignment horizontal="center" vertical="top"/>
    </xf>
    <xf numFmtId="49" fontId="28" fillId="0" borderId="10" xfId="0" applyNumberFormat="1" applyFont="1" applyBorder="1" applyAlignment="1">
      <alignment horizontal="justify" vertical="center" wrapText="1"/>
    </xf>
    <xf numFmtId="2" fontId="28" fillId="0" borderId="10" xfId="0" applyNumberFormat="1" applyFont="1" applyBorder="1" applyAlignment="1">
      <alignment horizontal="center" vertical="top"/>
    </xf>
    <xf numFmtId="0" fontId="27" fillId="0" borderId="0" xfId="0" applyFont="1" applyAlignment="1">
      <alignment vertical="center"/>
    </xf>
    <xf numFmtId="164" fontId="26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right"/>
    </xf>
    <xf numFmtId="0" fontId="28" fillId="0" borderId="10" xfId="0" applyFont="1" applyBorder="1" applyAlignment="1">
      <alignment horizontal="center" vertical="top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/>
    </xf>
    <xf numFmtId="2" fontId="27" fillId="0" borderId="0" xfId="0" applyNumberFormat="1" applyFont="1" applyAlignment="1">
      <alignment/>
    </xf>
    <xf numFmtId="0" fontId="27" fillId="0" borderId="10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5" fillId="0" borderId="0" xfId="0" applyFont="1" applyAlignment="1">
      <alignment/>
    </xf>
    <xf numFmtId="49" fontId="28" fillId="0" borderId="10" xfId="0" applyNumberFormat="1" applyFont="1" applyBorder="1" applyAlignment="1">
      <alignment horizontal="center" vertical="top" wrapText="1"/>
    </xf>
    <xf numFmtId="49" fontId="28" fillId="0" borderId="11" xfId="0" applyNumberFormat="1" applyFont="1" applyBorder="1" applyAlignment="1">
      <alignment horizontal="center" vertical="top" wrapText="1"/>
    </xf>
    <xf numFmtId="49" fontId="28" fillId="0" borderId="12" xfId="0" applyNumberFormat="1" applyFont="1" applyBorder="1" applyAlignment="1">
      <alignment horizontal="center" vertical="top" wrapText="1"/>
    </xf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showGridLines="0" tabSelected="1" workbookViewId="0" topLeftCell="A1">
      <selection activeCell="E10" sqref="E10"/>
    </sheetView>
  </sheetViews>
  <sheetFormatPr defaultColWidth="9.00390625" defaultRowHeight="12.75"/>
  <cols>
    <col min="1" max="1" width="47.125" style="0" customWidth="1"/>
    <col min="2" max="3" width="8.75390625" style="0" customWidth="1"/>
    <col min="4" max="4" width="17.00390625" style="0" customWidth="1"/>
    <col min="5" max="16384" width="8.875" style="0" customWidth="1"/>
  </cols>
  <sheetData>
    <row r="1" spans="1:6" ht="18.75">
      <c r="A1" s="18"/>
      <c r="B1" s="8"/>
      <c r="C1" s="10"/>
      <c r="D1" s="9" t="s">
        <v>28</v>
      </c>
      <c r="E1" s="6"/>
      <c r="F1" s="5"/>
    </row>
    <row r="2" spans="1:6" ht="18.75">
      <c r="A2" s="19"/>
      <c r="B2" s="6"/>
      <c r="C2" s="10"/>
      <c r="D2" s="9" t="s">
        <v>57</v>
      </c>
      <c r="E2" s="4"/>
      <c r="F2" s="5"/>
    </row>
    <row r="3" spans="1:6" ht="18.75">
      <c r="A3" s="18"/>
      <c r="B3" s="8" t="s">
        <v>142</v>
      </c>
      <c r="C3" s="37" t="s">
        <v>143</v>
      </c>
      <c r="D3" s="38"/>
      <c r="E3" s="38"/>
      <c r="F3" s="38"/>
    </row>
    <row r="4" spans="1:6" ht="18.75">
      <c r="A4" s="39" t="s">
        <v>144</v>
      </c>
      <c r="B4" s="38"/>
      <c r="C4" s="38"/>
      <c r="D4" s="38"/>
      <c r="E4" s="38"/>
      <c r="F4" s="38"/>
    </row>
    <row r="5" spans="1:6" ht="18.75">
      <c r="A5" s="18"/>
      <c r="B5" s="8"/>
      <c r="C5" s="10"/>
      <c r="D5" s="8" t="s">
        <v>141</v>
      </c>
      <c r="E5" s="4"/>
      <c r="F5" s="5"/>
    </row>
    <row r="6" spans="1:6" ht="18.75">
      <c r="A6" s="18"/>
      <c r="B6" s="8"/>
      <c r="C6" s="10"/>
      <c r="D6" s="10" t="s">
        <v>27</v>
      </c>
      <c r="E6" s="32"/>
      <c r="F6" s="5"/>
    </row>
    <row r="7" spans="1:4" ht="18.75">
      <c r="A7" s="36" t="s">
        <v>34</v>
      </c>
      <c r="B7" s="36"/>
      <c r="C7" s="36"/>
      <c r="D7" s="36"/>
    </row>
    <row r="8" spans="1:4" ht="18.75">
      <c r="A8" s="36" t="s">
        <v>35</v>
      </c>
      <c r="B8" s="36"/>
      <c r="C8" s="36"/>
      <c r="D8" s="36"/>
    </row>
    <row r="9" spans="1:4" ht="18.75">
      <c r="A9" s="36" t="s">
        <v>36</v>
      </c>
      <c r="B9" s="36"/>
      <c r="C9" s="36"/>
      <c r="D9" s="36"/>
    </row>
    <row r="10" spans="1:4" ht="18.75">
      <c r="A10" s="36" t="s">
        <v>37</v>
      </c>
      <c r="B10" s="36"/>
      <c r="C10" s="36"/>
      <c r="D10" s="36"/>
    </row>
    <row r="11" spans="1:4" ht="18.75">
      <c r="A11" s="18"/>
      <c r="B11" s="18"/>
      <c r="C11" s="18"/>
      <c r="D11" s="20"/>
    </row>
    <row r="12" spans="1:4" ht="12.75" customHeight="1">
      <c r="A12" s="33" t="s">
        <v>62</v>
      </c>
      <c r="B12" s="34" t="s">
        <v>58</v>
      </c>
      <c r="C12" s="34" t="s">
        <v>59</v>
      </c>
      <c r="D12" s="33" t="s">
        <v>38</v>
      </c>
    </row>
    <row r="13" spans="1:4" ht="48" customHeight="1">
      <c r="A13" s="33"/>
      <c r="B13" s="35"/>
      <c r="C13" s="35"/>
      <c r="D13" s="33"/>
    </row>
    <row r="14" spans="1:4" ht="18.75">
      <c r="A14" s="12">
        <v>1</v>
      </c>
      <c r="B14" s="12">
        <v>2</v>
      </c>
      <c r="C14" s="12">
        <v>3</v>
      </c>
      <c r="D14" s="12">
        <v>4</v>
      </c>
    </row>
    <row r="15" spans="1:9" ht="37.5">
      <c r="A15" s="13" t="s">
        <v>64</v>
      </c>
      <c r="B15" s="14" t="s">
        <v>65</v>
      </c>
      <c r="C15" s="14" t="s">
        <v>66</v>
      </c>
      <c r="D15" s="15">
        <f>D16+D17+D18+D19</f>
        <v>5208.900000000001</v>
      </c>
      <c r="E15" s="2"/>
      <c r="F15" s="2"/>
      <c r="G15" s="2"/>
      <c r="H15" s="2"/>
      <c r="I15" s="2"/>
    </row>
    <row r="16" spans="1:9" ht="56.25">
      <c r="A16" s="16" t="s">
        <v>105</v>
      </c>
      <c r="B16" s="11" t="s">
        <v>65</v>
      </c>
      <c r="C16" s="11" t="s">
        <v>69</v>
      </c>
      <c r="D16" s="17">
        <v>138.3</v>
      </c>
      <c r="E16" s="1"/>
      <c r="F16" s="1"/>
      <c r="G16" s="1"/>
      <c r="H16" s="1"/>
      <c r="I16" s="1"/>
    </row>
    <row r="17" spans="1:9" ht="37.5">
      <c r="A17" s="16" t="s">
        <v>129</v>
      </c>
      <c r="B17" s="11" t="s">
        <v>65</v>
      </c>
      <c r="C17" s="11" t="s">
        <v>71</v>
      </c>
      <c r="D17" s="17">
        <v>4541.5</v>
      </c>
      <c r="E17" s="1"/>
      <c r="F17" s="1"/>
      <c r="G17" s="1"/>
      <c r="H17" s="1"/>
      <c r="I17" s="1"/>
    </row>
    <row r="18" spans="1:9" ht="18.75">
      <c r="A18" s="16" t="s">
        <v>73</v>
      </c>
      <c r="B18" s="11" t="s">
        <v>65</v>
      </c>
      <c r="C18" s="11" t="s">
        <v>74</v>
      </c>
      <c r="D18" s="17">
        <v>439.8</v>
      </c>
      <c r="E18" s="1"/>
      <c r="F18" s="1"/>
      <c r="G18" s="1"/>
      <c r="H18" s="1"/>
      <c r="I18" s="1"/>
    </row>
    <row r="19" spans="1:9" ht="28.5" customHeight="1">
      <c r="A19" s="16" t="s">
        <v>77</v>
      </c>
      <c r="B19" s="11" t="s">
        <v>65</v>
      </c>
      <c r="C19" s="11" t="s">
        <v>78</v>
      </c>
      <c r="D19" s="17">
        <v>89.3</v>
      </c>
      <c r="E19" s="1"/>
      <c r="F19" s="1"/>
      <c r="G19" s="1"/>
      <c r="H19" s="1"/>
      <c r="I19" s="1"/>
    </row>
    <row r="20" spans="1:9" ht="18.75">
      <c r="A20" s="13" t="s">
        <v>81</v>
      </c>
      <c r="B20" s="14" t="s">
        <v>67</v>
      </c>
      <c r="C20" s="14" t="s">
        <v>66</v>
      </c>
      <c r="D20" s="15">
        <f>D21</f>
        <v>200</v>
      </c>
      <c r="E20" s="2"/>
      <c r="F20" s="2"/>
      <c r="G20" s="2"/>
      <c r="H20" s="2"/>
      <c r="I20" s="2"/>
    </row>
    <row r="21" spans="1:9" ht="37.5">
      <c r="A21" s="16" t="s">
        <v>82</v>
      </c>
      <c r="B21" s="11" t="s">
        <v>67</v>
      </c>
      <c r="C21" s="11" t="s">
        <v>69</v>
      </c>
      <c r="D21" s="17">
        <v>200</v>
      </c>
      <c r="E21" s="1"/>
      <c r="F21" s="1"/>
      <c r="G21" s="1"/>
      <c r="H21" s="1"/>
      <c r="I21" s="1"/>
    </row>
    <row r="22" spans="1:9" ht="75">
      <c r="A22" s="13" t="s">
        <v>83</v>
      </c>
      <c r="B22" s="14" t="s">
        <v>69</v>
      </c>
      <c r="C22" s="14" t="s">
        <v>66</v>
      </c>
      <c r="D22" s="15">
        <f>D23</f>
        <v>375</v>
      </c>
      <c r="E22" s="2"/>
      <c r="F22" s="2"/>
      <c r="G22" s="2"/>
      <c r="H22" s="2"/>
      <c r="I22" s="2"/>
    </row>
    <row r="23" spans="1:9" ht="75">
      <c r="A23" s="16" t="s">
        <v>84</v>
      </c>
      <c r="B23" s="11" t="s">
        <v>69</v>
      </c>
      <c r="C23" s="11" t="s">
        <v>85</v>
      </c>
      <c r="D23" s="17">
        <v>375</v>
      </c>
      <c r="E23" s="1"/>
      <c r="F23" s="1"/>
      <c r="G23" s="1"/>
      <c r="H23" s="1"/>
      <c r="I23" s="1"/>
    </row>
    <row r="24" spans="1:9" ht="18.75">
      <c r="A24" s="13" t="s">
        <v>91</v>
      </c>
      <c r="B24" s="14" t="s">
        <v>71</v>
      </c>
      <c r="C24" s="14" t="s">
        <v>66</v>
      </c>
      <c r="D24" s="15">
        <f>D25+D26</f>
        <v>5734.5</v>
      </c>
      <c r="E24" s="2"/>
      <c r="F24" s="2"/>
      <c r="G24" s="2"/>
      <c r="H24" s="2"/>
      <c r="I24" s="2"/>
    </row>
    <row r="25" spans="1:9" ht="37.5">
      <c r="A25" s="16" t="s">
        <v>93</v>
      </c>
      <c r="B25" s="11" t="s">
        <v>71</v>
      </c>
      <c r="C25" s="11" t="s">
        <v>85</v>
      </c>
      <c r="D25" s="17">
        <v>4819.5</v>
      </c>
      <c r="E25" s="1"/>
      <c r="F25" s="1"/>
      <c r="G25" s="1"/>
      <c r="H25" s="1"/>
      <c r="I25" s="1"/>
    </row>
    <row r="26" spans="1:9" ht="37.5">
      <c r="A26" s="16" t="s">
        <v>21</v>
      </c>
      <c r="B26" s="11" t="s">
        <v>71</v>
      </c>
      <c r="C26" s="11" t="s">
        <v>76</v>
      </c>
      <c r="D26" s="17">
        <v>915</v>
      </c>
      <c r="E26" s="1"/>
      <c r="F26" s="1"/>
      <c r="G26" s="1"/>
      <c r="H26" s="1"/>
      <c r="I26" s="1"/>
    </row>
    <row r="27" spans="1:9" ht="37.5">
      <c r="A27" s="13" t="s">
        <v>51</v>
      </c>
      <c r="B27" s="14" t="s">
        <v>72</v>
      </c>
      <c r="C27" s="14" t="s">
        <v>66</v>
      </c>
      <c r="D27" s="15">
        <f>D28+D29+D30</f>
        <v>13889.8</v>
      </c>
      <c r="E27" s="2"/>
      <c r="F27" s="2"/>
      <c r="G27" s="2"/>
      <c r="H27" s="2"/>
      <c r="I27" s="2"/>
    </row>
    <row r="28" spans="1:9" ht="18.75">
      <c r="A28" s="16" t="s">
        <v>52</v>
      </c>
      <c r="B28" s="11" t="s">
        <v>72</v>
      </c>
      <c r="C28" s="11" t="s">
        <v>65</v>
      </c>
      <c r="D28" s="17">
        <v>4426</v>
      </c>
      <c r="E28" s="1"/>
      <c r="F28" s="1"/>
      <c r="G28" s="1"/>
      <c r="H28" s="1"/>
      <c r="I28" s="1"/>
    </row>
    <row r="29" spans="1:9" ht="18.75">
      <c r="A29" s="16" t="s">
        <v>29</v>
      </c>
      <c r="B29" s="11" t="s">
        <v>72</v>
      </c>
      <c r="C29" s="11" t="s">
        <v>67</v>
      </c>
      <c r="D29" s="17">
        <v>8525.5</v>
      </c>
      <c r="E29" s="1"/>
      <c r="F29" s="1"/>
      <c r="G29" s="1"/>
      <c r="H29" s="1"/>
      <c r="I29" s="1"/>
    </row>
    <row r="30" spans="1:9" ht="18.75">
      <c r="A30" s="16" t="s">
        <v>9</v>
      </c>
      <c r="B30" s="11" t="s">
        <v>72</v>
      </c>
      <c r="C30" s="11" t="s">
        <v>69</v>
      </c>
      <c r="D30" s="17">
        <v>938.3</v>
      </c>
      <c r="E30" s="1"/>
      <c r="F30" s="1"/>
      <c r="G30" s="1"/>
      <c r="H30" s="1"/>
      <c r="I30" s="1"/>
    </row>
    <row r="31" spans="1:9" ht="27.75" customHeight="1">
      <c r="A31" s="13" t="s">
        <v>42</v>
      </c>
      <c r="B31" s="14" t="s">
        <v>92</v>
      </c>
      <c r="C31" s="14" t="s">
        <v>66</v>
      </c>
      <c r="D31" s="15">
        <f>D32</f>
        <v>12493.8</v>
      </c>
      <c r="E31" s="2"/>
      <c r="F31" s="2"/>
      <c r="G31" s="2"/>
      <c r="H31" s="2"/>
      <c r="I31" s="2"/>
    </row>
    <row r="32" spans="1:9" ht="18.75">
      <c r="A32" s="16" t="s">
        <v>43</v>
      </c>
      <c r="B32" s="11" t="s">
        <v>92</v>
      </c>
      <c r="C32" s="11" t="s">
        <v>65</v>
      </c>
      <c r="D32" s="17">
        <v>12493.8</v>
      </c>
      <c r="E32" s="1"/>
      <c r="F32" s="1"/>
      <c r="G32" s="1"/>
      <c r="H32" s="1"/>
      <c r="I32" s="1"/>
    </row>
    <row r="33" spans="1:9" ht="18.75">
      <c r="A33" s="13" t="s">
        <v>46</v>
      </c>
      <c r="B33" s="14" t="s">
        <v>90</v>
      </c>
      <c r="C33" s="14" t="s">
        <v>66</v>
      </c>
      <c r="D33" s="15">
        <f>D34</f>
        <v>80</v>
      </c>
      <c r="E33" s="2"/>
      <c r="F33" s="2"/>
      <c r="G33" s="2"/>
      <c r="H33" s="2"/>
      <c r="I33" s="2"/>
    </row>
    <row r="34" spans="1:9" ht="18.75">
      <c r="A34" s="16" t="s">
        <v>47</v>
      </c>
      <c r="B34" s="11" t="s">
        <v>90</v>
      </c>
      <c r="C34" s="11" t="s">
        <v>65</v>
      </c>
      <c r="D34" s="17">
        <v>80</v>
      </c>
      <c r="E34" s="1"/>
      <c r="F34" s="1"/>
      <c r="G34" s="1"/>
      <c r="H34" s="1"/>
      <c r="I34" s="1"/>
    </row>
    <row r="35" spans="1:9" ht="35.25" customHeight="1">
      <c r="A35" s="13" t="s">
        <v>140</v>
      </c>
      <c r="B35" s="14" t="s">
        <v>74</v>
      </c>
      <c r="C35" s="14" t="s">
        <v>66</v>
      </c>
      <c r="D35" s="15">
        <v>15</v>
      </c>
      <c r="E35" s="1"/>
      <c r="F35" s="1"/>
      <c r="G35" s="1"/>
      <c r="H35" s="1"/>
      <c r="I35" s="1"/>
    </row>
    <row r="36" spans="1:9" ht="18.75">
      <c r="A36" s="16" t="s">
        <v>139</v>
      </c>
      <c r="B36" s="11" t="s">
        <v>74</v>
      </c>
      <c r="C36" s="11" t="s">
        <v>65</v>
      </c>
      <c r="D36" s="17">
        <v>15</v>
      </c>
      <c r="E36" s="1"/>
      <c r="F36" s="1"/>
      <c r="G36" s="1"/>
      <c r="H36" s="1"/>
      <c r="I36" s="1"/>
    </row>
    <row r="37" spans="1:9" ht="37.5">
      <c r="A37" s="13" t="s">
        <v>130</v>
      </c>
      <c r="B37" s="14" t="s">
        <v>78</v>
      </c>
      <c r="C37" s="14" t="s">
        <v>66</v>
      </c>
      <c r="D37" s="15">
        <v>20</v>
      </c>
      <c r="E37" s="2"/>
      <c r="F37" s="2"/>
      <c r="G37" s="2"/>
      <c r="H37" s="2"/>
      <c r="I37" s="2"/>
    </row>
    <row r="38" spans="1:9" ht="18.75">
      <c r="A38" s="16" t="s">
        <v>131</v>
      </c>
      <c r="B38" s="11" t="s">
        <v>78</v>
      </c>
      <c r="C38" s="11" t="s">
        <v>65</v>
      </c>
      <c r="D38" s="17">
        <v>20</v>
      </c>
      <c r="E38" s="1"/>
      <c r="F38" s="1"/>
      <c r="G38" s="1"/>
      <c r="H38" s="1"/>
      <c r="I38" s="1"/>
    </row>
    <row r="39" spans="1:9" ht="18.75">
      <c r="A39" s="13" t="s">
        <v>133</v>
      </c>
      <c r="B39" s="14"/>
      <c r="C39" s="14"/>
      <c r="D39" s="15">
        <f>D15+D20+D22+D24+D27+D31+D33+D37+D36</f>
        <v>38017</v>
      </c>
      <c r="E39" s="1"/>
      <c r="F39" s="1"/>
      <c r="G39" s="1"/>
      <c r="H39" s="1"/>
      <c r="I39" s="1"/>
    </row>
    <row r="40" spans="1:4" ht="18.75">
      <c r="A40" s="10"/>
      <c r="B40" s="10"/>
      <c r="C40" s="10"/>
      <c r="D40" s="10"/>
    </row>
    <row r="41" spans="1:4" ht="18.75">
      <c r="A41" s="10"/>
      <c r="B41" s="10"/>
      <c r="C41" s="10"/>
      <c r="D41" s="10"/>
    </row>
    <row r="42" spans="1:4" ht="18.75">
      <c r="A42" s="10"/>
      <c r="B42" s="10"/>
      <c r="C42" s="10"/>
      <c r="D42" s="10"/>
    </row>
    <row r="43" spans="1:4" ht="18.75">
      <c r="A43" s="10"/>
      <c r="B43" s="10"/>
      <c r="C43" s="10"/>
      <c r="D43" s="10"/>
    </row>
    <row r="44" spans="1:4" ht="18.75">
      <c r="A44" s="10"/>
      <c r="B44" s="10"/>
      <c r="C44" s="10"/>
      <c r="D44" s="10"/>
    </row>
    <row r="45" spans="1:4" ht="18.75">
      <c r="A45" s="10"/>
      <c r="B45" s="10"/>
      <c r="C45" s="10"/>
      <c r="D45" s="10"/>
    </row>
    <row r="46" spans="1:4" ht="18.75">
      <c r="A46" s="10"/>
      <c r="B46" s="10"/>
      <c r="C46" s="10"/>
      <c r="D46" s="10"/>
    </row>
    <row r="47" spans="1:4" ht="18.75">
      <c r="A47" s="10"/>
      <c r="B47" s="10"/>
      <c r="C47" s="10"/>
      <c r="D47" s="10"/>
    </row>
    <row r="48" spans="1:4" ht="18.75">
      <c r="A48" s="10"/>
      <c r="B48" s="10"/>
      <c r="C48" s="10"/>
      <c r="D48" s="10"/>
    </row>
    <row r="49" spans="1:4" ht="18.75">
      <c r="A49" s="10"/>
      <c r="B49" s="10"/>
      <c r="C49" s="10"/>
      <c r="D49" s="10"/>
    </row>
    <row r="50" spans="1:4" ht="18.75">
      <c r="A50" s="10"/>
      <c r="B50" s="10"/>
      <c r="C50" s="10"/>
      <c r="D50" s="10"/>
    </row>
    <row r="51" spans="1:4" ht="18.75">
      <c r="A51" s="10"/>
      <c r="B51" s="10"/>
      <c r="C51" s="10"/>
      <c r="D51" s="10"/>
    </row>
    <row r="52" spans="1:4" ht="18.75">
      <c r="A52" s="10"/>
      <c r="B52" s="10"/>
      <c r="C52" s="10"/>
      <c r="D52" s="10"/>
    </row>
    <row r="53" spans="1:4" ht="18.75">
      <c r="A53" s="10"/>
      <c r="B53" s="10"/>
      <c r="C53" s="10"/>
      <c r="D53" s="10"/>
    </row>
    <row r="54" spans="1:4" ht="18.75">
      <c r="A54" s="10"/>
      <c r="B54" s="10"/>
      <c r="C54" s="10"/>
      <c r="D54" s="10"/>
    </row>
    <row r="55" spans="1:4" ht="18.75">
      <c r="A55" s="10"/>
      <c r="B55" s="10"/>
      <c r="C55" s="10"/>
      <c r="D55" s="10"/>
    </row>
    <row r="56" spans="1:4" ht="18.75">
      <c r="A56" s="10"/>
      <c r="B56" s="10"/>
      <c r="C56" s="10"/>
      <c r="D56" s="10"/>
    </row>
    <row r="57" spans="1:4" ht="18.75">
      <c r="A57" s="10"/>
      <c r="B57" s="10"/>
      <c r="C57" s="10"/>
      <c r="D57" s="10"/>
    </row>
    <row r="58" spans="1:4" ht="18.75">
      <c r="A58" s="10"/>
      <c r="B58" s="10"/>
      <c r="C58" s="10"/>
      <c r="D58" s="10"/>
    </row>
    <row r="59" spans="1:4" ht="18.75">
      <c r="A59" s="10"/>
      <c r="B59" s="10"/>
      <c r="C59" s="10"/>
      <c r="D59" s="10"/>
    </row>
    <row r="60" spans="1:4" ht="18.75">
      <c r="A60" s="10"/>
      <c r="B60" s="10"/>
      <c r="C60" s="10"/>
      <c r="D60" s="10"/>
    </row>
    <row r="61" spans="1:4" ht="18.75">
      <c r="A61" s="10"/>
      <c r="B61" s="10"/>
      <c r="C61" s="10"/>
      <c r="D61" s="10"/>
    </row>
    <row r="62" spans="1:4" ht="18.75">
      <c r="A62" s="10"/>
      <c r="B62" s="10"/>
      <c r="C62" s="10"/>
      <c r="D62" s="10"/>
    </row>
    <row r="63" spans="1:4" ht="18.75">
      <c r="A63" s="10"/>
      <c r="B63" s="10"/>
      <c r="C63" s="10"/>
      <c r="D63" s="10"/>
    </row>
    <row r="64" spans="1:4" ht="18.75">
      <c r="A64" s="10"/>
      <c r="B64" s="10"/>
      <c r="C64" s="10"/>
      <c r="D64" s="10"/>
    </row>
    <row r="65" spans="1:4" ht="18.75">
      <c r="A65" s="10"/>
      <c r="B65" s="10"/>
      <c r="C65" s="10"/>
      <c r="D65" s="10"/>
    </row>
    <row r="66" spans="1:4" ht="18.75">
      <c r="A66" s="10"/>
      <c r="B66" s="10"/>
      <c r="C66" s="10"/>
      <c r="D66" s="10"/>
    </row>
    <row r="67" spans="1:4" ht="18.75">
      <c r="A67" s="10"/>
      <c r="B67" s="10"/>
      <c r="C67" s="10"/>
      <c r="D67" s="10"/>
    </row>
    <row r="68" spans="1:4" ht="18.75">
      <c r="A68" s="10"/>
      <c r="B68" s="10"/>
      <c r="C68" s="10"/>
      <c r="D68" s="10"/>
    </row>
    <row r="69" spans="1:4" ht="18.75">
      <c r="A69" s="10"/>
      <c r="B69" s="10"/>
      <c r="C69" s="10"/>
      <c r="D69" s="10"/>
    </row>
    <row r="70" spans="1:4" ht="18.75">
      <c r="A70" s="10"/>
      <c r="B70" s="10"/>
      <c r="C70" s="10"/>
      <c r="D70" s="10"/>
    </row>
    <row r="71" spans="1:4" ht="18.75">
      <c r="A71" s="10"/>
      <c r="B71" s="10"/>
      <c r="C71" s="10"/>
      <c r="D71" s="10"/>
    </row>
    <row r="72" spans="1:4" ht="18.75">
      <c r="A72" s="10"/>
      <c r="B72" s="10"/>
      <c r="C72" s="10"/>
      <c r="D72" s="10"/>
    </row>
    <row r="73" spans="1:4" ht="18.75">
      <c r="A73" s="10"/>
      <c r="B73" s="10"/>
      <c r="C73" s="10"/>
      <c r="D73" s="10"/>
    </row>
    <row r="74" spans="1:4" ht="18.75">
      <c r="A74" s="10"/>
      <c r="B74" s="10"/>
      <c r="C74" s="10"/>
      <c r="D74" s="10"/>
    </row>
    <row r="75" spans="1:4" ht="18.75">
      <c r="A75" s="10"/>
      <c r="B75" s="10"/>
      <c r="C75" s="10"/>
      <c r="D75" s="10"/>
    </row>
    <row r="76" spans="1:4" ht="18.75">
      <c r="A76" s="10"/>
      <c r="B76" s="10"/>
      <c r="C76" s="10"/>
      <c r="D76" s="10"/>
    </row>
    <row r="77" spans="1:4" ht="18.75">
      <c r="A77" s="10"/>
      <c r="B77" s="10"/>
      <c r="C77" s="10"/>
      <c r="D77" s="10"/>
    </row>
    <row r="78" spans="1:4" ht="18.75">
      <c r="A78" s="10"/>
      <c r="B78" s="10"/>
      <c r="C78" s="10"/>
      <c r="D78" s="10"/>
    </row>
    <row r="79" spans="1:4" ht="18.75">
      <c r="A79" s="10"/>
      <c r="B79" s="10"/>
      <c r="C79" s="10"/>
      <c r="D79" s="10"/>
    </row>
    <row r="80" spans="1:4" ht="18.75">
      <c r="A80" s="10"/>
      <c r="B80" s="10"/>
      <c r="C80" s="10"/>
      <c r="D80" s="10"/>
    </row>
    <row r="81" spans="1:4" ht="18.75">
      <c r="A81" s="10"/>
      <c r="B81" s="10"/>
      <c r="C81" s="10"/>
      <c r="D81" s="10"/>
    </row>
    <row r="82" spans="1:4" ht="18.75">
      <c r="A82" s="10"/>
      <c r="B82" s="10"/>
      <c r="C82" s="10"/>
      <c r="D82" s="10"/>
    </row>
    <row r="83" spans="1:4" ht="18.75">
      <c r="A83" s="10"/>
      <c r="B83" s="10"/>
      <c r="C83" s="10"/>
      <c r="D83" s="10"/>
    </row>
    <row r="84" spans="1:4" ht="18.75">
      <c r="A84" s="10"/>
      <c r="B84" s="10"/>
      <c r="C84" s="10"/>
      <c r="D84" s="10"/>
    </row>
    <row r="85" spans="1:4" ht="18.75">
      <c r="A85" s="10"/>
      <c r="B85" s="10"/>
      <c r="C85" s="10"/>
      <c r="D85" s="10"/>
    </row>
    <row r="86" spans="1:4" ht="18.75">
      <c r="A86" s="10"/>
      <c r="B86" s="10"/>
      <c r="C86" s="10"/>
      <c r="D86" s="10"/>
    </row>
    <row r="87" spans="1:4" ht="18.75">
      <c r="A87" s="10"/>
      <c r="B87" s="10"/>
      <c r="C87" s="10"/>
      <c r="D87" s="10"/>
    </row>
  </sheetData>
  <sheetProtection/>
  <autoFilter ref="A14:I38"/>
  <mergeCells count="10">
    <mergeCell ref="C3:F3"/>
    <mergeCell ref="A4:F4"/>
    <mergeCell ref="A7:D7"/>
    <mergeCell ref="A8:D8"/>
    <mergeCell ref="A9:D9"/>
    <mergeCell ref="A10:D10"/>
    <mergeCell ref="A12:A13"/>
    <mergeCell ref="D12:D13"/>
    <mergeCell ref="B12:B13"/>
    <mergeCell ref="C12:C13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3"/>
  <sheetViews>
    <sheetView showGridLines="0" workbookViewId="0" topLeftCell="A1">
      <selection activeCell="A85" sqref="A85"/>
    </sheetView>
  </sheetViews>
  <sheetFormatPr defaultColWidth="9.00390625" defaultRowHeight="12.75"/>
  <cols>
    <col min="1" max="1" width="47.25390625" style="0" customWidth="1"/>
    <col min="2" max="3" width="8.75390625" style="0" customWidth="1"/>
    <col min="4" max="4" width="12.25390625" style="0" customWidth="1"/>
    <col min="5" max="5" width="8.75390625" style="0" customWidth="1"/>
    <col min="6" max="7" width="17.00390625" style="0" customWidth="1"/>
    <col min="8" max="16384" width="8.875" style="0" customWidth="1"/>
  </cols>
  <sheetData>
    <row r="1" spans="1:10" ht="18.75">
      <c r="A1" s="19"/>
      <c r="B1" s="6"/>
      <c r="C1" s="8"/>
      <c r="D1" s="6"/>
      <c r="E1" s="10"/>
      <c r="F1" s="9"/>
      <c r="G1" s="21" t="s">
        <v>53</v>
      </c>
      <c r="H1" s="21"/>
      <c r="I1" s="7"/>
      <c r="J1" s="7"/>
    </row>
    <row r="2" spans="1:10" ht="18.75">
      <c r="A2" s="18"/>
      <c r="B2" s="8"/>
      <c r="C2" s="8"/>
      <c r="D2" s="8"/>
      <c r="E2" s="10"/>
      <c r="F2" s="9"/>
      <c r="G2" s="21" t="s">
        <v>57</v>
      </c>
      <c r="H2" s="21"/>
      <c r="I2" s="7"/>
      <c r="J2" s="7"/>
    </row>
    <row r="3" spans="1:10" ht="18.75">
      <c r="A3" s="18"/>
      <c r="B3" s="8"/>
      <c r="C3" s="8"/>
      <c r="D3" s="8"/>
      <c r="E3" s="10"/>
      <c r="F3" s="9"/>
      <c r="G3" s="21" t="s">
        <v>54</v>
      </c>
      <c r="H3" s="21"/>
      <c r="I3" s="7"/>
      <c r="J3" s="7"/>
    </row>
    <row r="4" spans="1:10" ht="18.75">
      <c r="A4" s="18"/>
      <c r="B4" s="8"/>
      <c r="C4" s="8"/>
      <c r="D4" s="8"/>
      <c r="E4" s="8"/>
      <c r="F4" s="9"/>
      <c r="G4" s="21" t="s">
        <v>26</v>
      </c>
      <c r="H4" s="21"/>
      <c r="I4" s="7"/>
      <c r="J4" s="7"/>
    </row>
    <row r="5" spans="1:10" ht="18.75">
      <c r="A5" s="18"/>
      <c r="B5" s="8"/>
      <c r="C5" s="8"/>
      <c r="D5" s="8"/>
      <c r="E5" s="8"/>
      <c r="F5" s="10"/>
      <c r="G5" s="21" t="s">
        <v>104</v>
      </c>
      <c r="H5" s="21"/>
      <c r="I5" s="7"/>
      <c r="J5" s="7"/>
    </row>
    <row r="6" spans="1:10" ht="18.75">
      <c r="A6" s="18"/>
      <c r="B6" s="8"/>
      <c r="C6" s="8"/>
      <c r="D6" s="8"/>
      <c r="E6" s="8"/>
      <c r="F6" s="10"/>
      <c r="G6" s="21" t="s">
        <v>125</v>
      </c>
      <c r="H6" s="21"/>
      <c r="I6" s="7"/>
      <c r="J6" s="7"/>
    </row>
    <row r="7" spans="1:10" ht="18.75">
      <c r="A7" s="18"/>
      <c r="B7" s="8"/>
      <c r="C7" s="8"/>
      <c r="D7" s="8"/>
      <c r="E7" s="8"/>
      <c r="F7" s="10"/>
      <c r="G7" s="21" t="s">
        <v>126</v>
      </c>
      <c r="H7" s="21"/>
      <c r="I7" s="7"/>
      <c r="J7" s="7"/>
    </row>
    <row r="8" spans="1:10" ht="18.75">
      <c r="A8" s="18"/>
      <c r="B8" s="8"/>
      <c r="C8" s="8"/>
      <c r="D8" s="8"/>
      <c r="E8" s="8"/>
      <c r="F8" s="10"/>
      <c r="G8" s="21" t="s">
        <v>127</v>
      </c>
      <c r="H8" s="21"/>
      <c r="I8" s="7"/>
      <c r="J8" s="7"/>
    </row>
    <row r="9" spans="1:10" ht="18.75">
      <c r="A9" s="18"/>
      <c r="B9" s="8"/>
      <c r="C9" s="8"/>
      <c r="D9" s="8"/>
      <c r="E9" s="8"/>
      <c r="F9" s="10"/>
      <c r="G9" s="21"/>
      <c r="H9" s="21"/>
      <c r="I9" s="7"/>
      <c r="J9" s="7"/>
    </row>
    <row r="10" spans="1:8" ht="18.75">
      <c r="A10" s="36" t="s">
        <v>98</v>
      </c>
      <c r="B10" s="36"/>
      <c r="C10" s="36"/>
      <c r="D10" s="36"/>
      <c r="E10" s="36"/>
      <c r="F10" s="36"/>
      <c r="G10" s="36"/>
      <c r="H10" s="10"/>
    </row>
    <row r="11" spans="1:8" ht="18.75">
      <c r="A11" s="36" t="s">
        <v>35</v>
      </c>
      <c r="B11" s="36"/>
      <c r="C11" s="36"/>
      <c r="D11" s="36"/>
      <c r="E11" s="36"/>
      <c r="F11" s="36"/>
      <c r="G11" s="36"/>
      <c r="H11" s="10"/>
    </row>
    <row r="12" spans="1:8" ht="18.75">
      <c r="A12" s="36" t="s">
        <v>36</v>
      </c>
      <c r="B12" s="36"/>
      <c r="C12" s="36"/>
      <c r="D12" s="36"/>
      <c r="E12" s="36"/>
      <c r="F12" s="36"/>
      <c r="G12" s="36"/>
      <c r="H12" s="10"/>
    </row>
    <row r="13" spans="1:8" ht="18.75">
      <c r="A13" s="36" t="s">
        <v>39</v>
      </c>
      <c r="B13" s="36"/>
      <c r="C13" s="36"/>
      <c r="D13" s="36"/>
      <c r="E13" s="36"/>
      <c r="F13" s="36"/>
      <c r="G13" s="36"/>
      <c r="H13" s="10"/>
    </row>
    <row r="14" spans="1:8" ht="18.75">
      <c r="A14" s="18"/>
      <c r="B14" s="18"/>
      <c r="C14" s="18"/>
      <c r="D14" s="18"/>
      <c r="E14" s="18"/>
      <c r="F14" s="20"/>
      <c r="G14" s="20"/>
      <c r="H14" s="10"/>
    </row>
    <row r="15" spans="1:8" s="3" customFormat="1" ht="18.75">
      <c r="A15" s="33" t="s">
        <v>62</v>
      </c>
      <c r="B15" s="34" t="s">
        <v>58</v>
      </c>
      <c r="C15" s="34" t="s">
        <v>59</v>
      </c>
      <c r="D15" s="34" t="s">
        <v>60</v>
      </c>
      <c r="E15" s="34" t="s">
        <v>61</v>
      </c>
      <c r="F15" s="34" t="s">
        <v>40</v>
      </c>
      <c r="G15" s="34" t="s">
        <v>41</v>
      </c>
      <c r="H15" s="25"/>
    </row>
    <row r="16" spans="1:8" s="3" customFormat="1" ht="53.25" customHeight="1">
      <c r="A16" s="33"/>
      <c r="B16" s="35"/>
      <c r="C16" s="35"/>
      <c r="D16" s="35"/>
      <c r="E16" s="35"/>
      <c r="F16" s="35"/>
      <c r="G16" s="35"/>
      <c r="H16" s="25"/>
    </row>
    <row r="17" spans="1:8" ht="18.75">
      <c r="A17" s="12">
        <v>1</v>
      </c>
      <c r="B17" s="22">
        <v>2</v>
      </c>
      <c r="C17" s="22">
        <v>3</v>
      </c>
      <c r="D17" s="22">
        <v>4</v>
      </c>
      <c r="E17" s="22">
        <v>5</v>
      </c>
      <c r="F17" s="22">
        <v>7</v>
      </c>
      <c r="G17" s="22">
        <v>8</v>
      </c>
      <c r="H17" s="10"/>
    </row>
    <row r="18" spans="1:12" ht="37.5">
      <c r="A18" s="13" t="s">
        <v>64</v>
      </c>
      <c r="B18" s="14" t="s">
        <v>65</v>
      </c>
      <c r="C18" s="14" t="s">
        <v>66</v>
      </c>
      <c r="D18" s="14" t="s">
        <v>63</v>
      </c>
      <c r="E18" s="14" t="s">
        <v>63</v>
      </c>
      <c r="F18" s="15">
        <f>F19+F23+F33+F37</f>
        <v>5127</v>
      </c>
      <c r="G18" s="15">
        <f>G19+G23+G33+G37</f>
        <v>5377.899999999999</v>
      </c>
      <c r="H18" s="23"/>
      <c r="I18" s="2"/>
      <c r="J18" s="2"/>
      <c r="K18" s="2"/>
      <c r="L18" s="2"/>
    </row>
    <row r="19" spans="1:12" ht="56.25">
      <c r="A19" s="16" t="s">
        <v>105</v>
      </c>
      <c r="B19" s="11" t="s">
        <v>65</v>
      </c>
      <c r="C19" s="11" t="s">
        <v>69</v>
      </c>
      <c r="D19" s="11" t="s">
        <v>63</v>
      </c>
      <c r="E19" s="11" t="s">
        <v>63</v>
      </c>
      <c r="F19" s="17">
        <f>F22</f>
        <v>84</v>
      </c>
      <c r="G19" s="17">
        <f>G22</f>
        <v>88.2</v>
      </c>
      <c r="H19" s="24"/>
      <c r="I19" s="1"/>
      <c r="J19" s="1"/>
      <c r="K19" s="1"/>
      <c r="L19" s="1"/>
    </row>
    <row r="20" spans="1:12" ht="56.25">
      <c r="A20" s="16" t="s">
        <v>94</v>
      </c>
      <c r="B20" s="11" t="s">
        <v>65</v>
      </c>
      <c r="C20" s="11" t="s">
        <v>69</v>
      </c>
      <c r="D20" s="11" t="s">
        <v>68</v>
      </c>
      <c r="E20" s="11" t="s">
        <v>63</v>
      </c>
      <c r="F20" s="17">
        <v>84</v>
      </c>
      <c r="G20" s="17">
        <v>88.2</v>
      </c>
      <c r="H20" s="24"/>
      <c r="I20" s="1"/>
      <c r="J20" s="1"/>
      <c r="K20" s="1"/>
      <c r="L20" s="1"/>
    </row>
    <row r="21" spans="1:12" ht="37.5">
      <c r="A21" s="16" t="s">
        <v>99</v>
      </c>
      <c r="B21" s="11" t="s">
        <v>65</v>
      </c>
      <c r="C21" s="11" t="s">
        <v>69</v>
      </c>
      <c r="D21" s="11" t="s">
        <v>70</v>
      </c>
      <c r="E21" s="11" t="s">
        <v>63</v>
      </c>
      <c r="F21" s="17">
        <v>84</v>
      </c>
      <c r="G21" s="17">
        <v>88.2</v>
      </c>
      <c r="H21" s="24"/>
      <c r="I21" s="1"/>
      <c r="J21" s="1"/>
      <c r="K21" s="1"/>
      <c r="L21" s="1"/>
    </row>
    <row r="22" spans="1:12" ht="37.5">
      <c r="A22" s="16" t="s">
        <v>128</v>
      </c>
      <c r="B22" s="11" t="s">
        <v>65</v>
      </c>
      <c r="C22" s="11" t="s">
        <v>69</v>
      </c>
      <c r="D22" s="11" t="s">
        <v>70</v>
      </c>
      <c r="E22" s="11" t="s">
        <v>106</v>
      </c>
      <c r="F22" s="17">
        <v>84</v>
      </c>
      <c r="G22" s="17">
        <v>88.2</v>
      </c>
      <c r="H22" s="24"/>
      <c r="I22" s="1"/>
      <c r="J22" s="1"/>
      <c r="K22" s="1"/>
      <c r="L22" s="1"/>
    </row>
    <row r="23" spans="1:12" ht="37.5">
      <c r="A23" s="16" t="s">
        <v>129</v>
      </c>
      <c r="B23" s="11" t="s">
        <v>65</v>
      </c>
      <c r="C23" s="11" t="s">
        <v>71</v>
      </c>
      <c r="D23" s="11" t="s">
        <v>63</v>
      </c>
      <c r="E23" s="11" t="s">
        <v>63</v>
      </c>
      <c r="F23" s="17">
        <f>F24</f>
        <v>4751.7</v>
      </c>
      <c r="G23" s="17">
        <f>G24</f>
        <v>4989.299999999999</v>
      </c>
      <c r="H23" s="24"/>
      <c r="I23" s="1"/>
      <c r="J23" s="1"/>
      <c r="K23" s="1"/>
      <c r="L23" s="1"/>
    </row>
    <row r="24" spans="1:12" ht="56.25">
      <c r="A24" s="16" t="s">
        <v>94</v>
      </c>
      <c r="B24" s="11" t="s">
        <v>65</v>
      </c>
      <c r="C24" s="11" t="s">
        <v>71</v>
      </c>
      <c r="D24" s="11" t="s">
        <v>68</v>
      </c>
      <c r="E24" s="11" t="s">
        <v>63</v>
      </c>
      <c r="F24" s="17">
        <f>F25+F31</f>
        <v>4751.7</v>
      </c>
      <c r="G24" s="17">
        <f>G25+G31</f>
        <v>4989.299999999999</v>
      </c>
      <c r="H24" s="24"/>
      <c r="I24" s="1"/>
      <c r="J24" s="1"/>
      <c r="K24" s="1"/>
      <c r="L24" s="1"/>
    </row>
    <row r="25" spans="1:12" ht="37.5">
      <c r="A25" s="16" t="s">
        <v>99</v>
      </c>
      <c r="B25" s="11" t="s">
        <v>65</v>
      </c>
      <c r="C25" s="11" t="s">
        <v>71</v>
      </c>
      <c r="D25" s="11" t="s">
        <v>70</v>
      </c>
      <c r="E25" s="11" t="s">
        <v>63</v>
      </c>
      <c r="F25" s="17">
        <f>F26+F27+F28+F29+F30</f>
        <v>4047.4999999999995</v>
      </c>
      <c r="G25" s="17">
        <f>G26+G27+G28+G29+G30</f>
        <v>4249.9</v>
      </c>
      <c r="H25" s="24"/>
      <c r="I25" s="1"/>
      <c r="J25" s="1"/>
      <c r="K25" s="1"/>
      <c r="L25" s="1"/>
    </row>
    <row r="26" spans="1:12" ht="37.5">
      <c r="A26" s="16" t="s">
        <v>111</v>
      </c>
      <c r="B26" s="11" t="s">
        <v>65</v>
      </c>
      <c r="C26" s="11" t="s">
        <v>71</v>
      </c>
      <c r="D26" s="11" t="s">
        <v>70</v>
      </c>
      <c r="E26" s="11" t="s">
        <v>107</v>
      </c>
      <c r="F26" s="17">
        <v>3391.7</v>
      </c>
      <c r="G26" s="17">
        <v>3572.8</v>
      </c>
      <c r="H26" s="24"/>
      <c r="I26" s="1"/>
      <c r="J26" s="1"/>
      <c r="K26" s="1"/>
      <c r="L26" s="1"/>
    </row>
    <row r="27" spans="1:12" ht="37.5">
      <c r="A27" s="16" t="s">
        <v>112</v>
      </c>
      <c r="B27" s="11" t="s">
        <v>65</v>
      </c>
      <c r="C27" s="11" t="s">
        <v>71</v>
      </c>
      <c r="D27" s="11" t="s">
        <v>70</v>
      </c>
      <c r="E27" s="11" t="s">
        <v>108</v>
      </c>
      <c r="F27" s="17">
        <v>10.6</v>
      </c>
      <c r="G27" s="17">
        <v>11.2</v>
      </c>
      <c r="H27" s="24"/>
      <c r="I27" s="1"/>
      <c r="J27" s="1"/>
      <c r="K27" s="1"/>
      <c r="L27" s="1"/>
    </row>
    <row r="28" spans="1:12" ht="56.25">
      <c r="A28" s="16" t="s">
        <v>113</v>
      </c>
      <c r="B28" s="11" t="s">
        <v>65</v>
      </c>
      <c r="C28" s="11" t="s">
        <v>71</v>
      </c>
      <c r="D28" s="11" t="s">
        <v>70</v>
      </c>
      <c r="E28" s="11" t="s">
        <v>109</v>
      </c>
      <c r="F28" s="17">
        <v>170.1</v>
      </c>
      <c r="G28" s="17">
        <v>178.6</v>
      </c>
      <c r="H28" s="24"/>
      <c r="I28" s="1"/>
      <c r="J28" s="1"/>
      <c r="K28" s="1"/>
      <c r="L28" s="1"/>
    </row>
    <row r="29" spans="1:12" ht="37.5">
      <c r="A29" s="16" t="s">
        <v>128</v>
      </c>
      <c r="B29" s="11" t="s">
        <v>65</v>
      </c>
      <c r="C29" s="11" t="s">
        <v>71</v>
      </c>
      <c r="D29" s="11" t="s">
        <v>70</v>
      </c>
      <c r="E29" s="11" t="s">
        <v>106</v>
      </c>
      <c r="F29" s="17">
        <v>449.7</v>
      </c>
      <c r="G29" s="17">
        <v>460.3</v>
      </c>
      <c r="H29" s="24"/>
      <c r="I29" s="1"/>
      <c r="J29" s="1"/>
      <c r="K29" s="1"/>
      <c r="L29" s="1"/>
    </row>
    <row r="30" spans="1:12" ht="37.5">
      <c r="A30" s="16" t="s">
        <v>114</v>
      </c>
      <c r="B30" s="11" t="s">
        <v>65</v>
      </c>
      <c r="C30" s="11" t="s">
        <v>71</v>
      </c>
      <c r="D30" s="11" t="s">
        <v>70</v>
      </c>
      <c r="E30" s="11" t="s">
        <v>110</v>
      </c>
      <c r="F30" s="17">
        <v>25.4</v>
      </c>
      <c r="G30" s="17">
        <v>27</v>
      </c>
      <c r="H30" s="24"/>
      <c r="I30" s="1"/>
      <c r="J30" s="1"/>
      <c r="K30" s="1"/>
      <c r="L30" s="1"/>
    </row>
    <row r="31" spans="1:12" ht="37.5">
      <c r="A31" s="16" t="s">
        <v>95</v>
      </c>
      <c r="B31" s="11" t="s">
        <v>65</v>
      </c>
      <c r="C31" s="11" t="s">
        <v>71</v>
      </c>
      <c r="D31" s="11" t="s">
        <v>0</v>
      </c>
      <c r="E31" s="11" t="s">
        <v>63</v>
      </c>
      <c r="F31" s="17">
        <v>704.2</v>
      </c>
      <c r="G31" s="17">
        <v>739.4</v>
      </c>
      <c r="H31" s="24"/>
      <c r="I31" s="1"/>
      <c r="J31" s="1"/>
      <c r="K31" s="1"/>
      <c r="L31" s="1"/>
    </row>
    <row r="32" spans="1:12" ht="37.5">
      <c r="A32" s="16" t="s">
        <v>111</v>
      </c>
      <c r="B32" s="11" t="s">
        <v>65</v>
      </c>
      <c r="C32" s="11" t="s">
        <v>71</v>
      </c>
      <c r="D32" s="11" t="s">
        <v>0</v>
      </c>
      <c r="E32" s="11" t="s">
        <v>107</v>
      </c>
      <c r="F32" s="17">
        <v>704.2</v>
      </c>
      <c r="G32" s="17">
        <v>739.4</v>
      </c>
      <c r="H32" s="24"/>
      <c r="I32" s="1"/>
      <c r="J32" s="1"/>
      <c r="K32" s="1"/>
      <c r="L32" s="1"/>
    </row>
    <row r="33" spans="1:12" ht="18.75">
      <c r="A33" s="16" t="s">
        <v>73</v>
      </c>
      <c r="B33" s="11" t="s">
        <v>65</v>
      </c>
      <c r="C33" s="11" t="s">
        <v>74</v>
      </c>
      <c r="D33" s="11"/>
      <c r="E33" s="11" t="s">
        <v>63</v>
      </c>
      <c r="F33" s="17">
        <f>F36</f>
        <v>200</v>
      </c>
      <c r="G33" s="17">
        <f>G34</f>
        <v>200</v>
      </c>
      <c r="H33" s="24"/>
      <c r="I33" s="1"/>
      <c r="J33" s="1"/>
      <c r="K33" s="1"/>
      <c r="L33" s="1"/>
    </row>
    <row r="34" spans="1:12" ht="18.75">
      <c r="A34" s="16" t="s">
        <v>73</v>
      </c>
      <c r="B34" s="11" t="s">
        <v>65</v>
      </c>
      <c r="C34" s="11" t="s">
        <v>74</v>
      </c>
      <c r="D34" s="11" t="s">
        <v>75</v>
      </c>
      <c r="E34" s="11"/>
      <c r="F34" s="17">
        <v>200</v>
      </c>
      <c r="G34" s="17">
        <v>200</v>
      </c>
      <c r="H34" s="24"/>
      <c r="I34" s="1"/>
      <c r="J34" s="1"/>
      <c r="K34" s="1"/>
      <c r="L34" s="1"/>
    </row>
    <row r="35" spans="1:12" ht="37.5">
      <c r="A35" s="16" t="s">
        <v>1</v>
      </c>
      <c r="B35" s="11" t="s">
        <v>65</v>
      </c>
      <c r="C35" s="11" t="s">
        <v>74</v>
      </c>
      <c r="D35" s="11" t="s">
        <v>2</v>
      </c>
      <c r="E35" s="11" t="s">
        <v>63</v>
      </c>
      <c r="F35" s="17">
        <v>200</v>
      </c>
      <c r="G35" s="17">
        <v>200</v>
      </c>
      <c r="H35" s="24"/>
      <c r="I35" s="1"/>
      <c r="J35" s="1"/>
      <c r="K35" s="1"/>
      <c r="L35" s="1"/>
    </row>
    <row r="36" spans="1:12" ht="18.75">
      <c r="A36" s="16" t="s">
        <v>116</v>
      </c>
      <c r="B36" s="11" t="s">
        <v>65</v>
      </c>
      <c r="C36" s="11" t="s">
        <v>74</v>
      </c>
      <c r="D36" s="11" t="s">
        <v>2</v>
      </c>
      <c r="E36" s="11" t="s">
        <v>115</v>
      </c>
      <c r="F36" s="17">
        <v>200</v>
      </c>
      <c r="G36" s="17">
        <v>200</v>
      </c>
      <c r="H36" s="24"/>
      <c r="I36" s="1"/>
      <c r="J36" s="1"/>
      <c r="K36" s="1"/>
      <c r="L36" s="1"/>
    </row>
    <row r="37" spans="1:12" ht="37.5">
      <c r="A37" s="16" t="s">
        <v>77</v>
      </c>
      <c r="B37" s="11" t="s">
        <v>65</v>
      </c>
      <c r="C37" s="11" t="s">
        <v>78</v>
      </c>
      <c r="D37" s="11" t="s">
        <v>63</v>
      </c>
      <c r="E37" s="11" t="s">
        <v>63</v>
      </c>
      <c r="F37" s="17">
        <f>F38</f>
        <v>91.3</v>
      </c>
      <c r="G37" s="17">
        <f>G38</f>
        <v>100.4</v>
      </c>
      <c r="H37" s="24"/>
      <c r="I37" s="1"/>
      <c r="J37" s="1"/>
      <c r="K37" s="1"/>
      <c r="L37" s="1"/>
    </row>
    <row r="38" spans="1:12" ht="56.25">
      <c r="A38" s="16" t="s">
        <v>79</v>
      </c>
      <c r="B38" s="11" t="s">
        <v>65</v>
      </c>
      <c r="C38" s="11" t="s">
        <v>78</v>
      </c>
      <c r="D38" s="11" t="s">
        <v>80</v>
      </c>
      <c r="E38" s="11" t="s">
        <v>63</v>
      </c>
      <c r="F38" s="17">
        <f>F40+F42</f>
        <v>91.3</v>
      </c>
      <c r="G38" s="17">
        <f>G40+G42</f>
        <v>100.4</v>
      </c>
      <c r="H38" s="24"/>
      <c r="I38" s="1"/>
      <c r="J38" s="1"/>
      <c r="K38" s="1"/>
      <c r="L38" s="1"/>
    </row>
    <row r="39" spans="1:12" ht="56.25">
      <c r="A39" s="16" t="s">
        <v>134</v>
      </c>
      <c r="B39" s="11" t="s">
        <v>65</v>
      </c>
      <c r="C39" s="11" t="s">
        <v>78</v>
      </c>
      <c r="D39" s="11" t="s">
        <v>117</v>
      </c>
      <c r="E39" s="11"/>
      <c r="F39" s="17">
        <v>7</v>
      </c>
      <c r="G39" s="17">
        <v>7</v>
      </c>
      <c r="H39" s="24"/>
      <c r="I39" s="1"/>
      <c r="J39" s="1"/>
      <c r="K39" s="1"/>
      <c r="L39" s="1"/>
    </row>
    <row r="40" spans="1:12" ht="37.5">
      <c r="A40" s="16" t="s">
        <v>114</v>
      </c>
      <c r="B40" s="11" t="s">
        <v>65</v>
      </c>
      <c r="C40" s="11" t="s">
        <v>78</v>
      </c>
      <c r="D40" s="11" t="s">
        <v>117</v>
      </c>
      <c r="E40" s="11" t="s">
        <v>110</v>
      </c>
      <c r="F40" s="17">
        <v>7</v>
      </c>
      <c r="G40" s="17">
        <v>7</v>
      </c>
      <c r="H40" s="24"/>
      <c r="I40" s="1"/>
      <c r="J40" s="1"/>
      <c r="K40" s="1"/>
      <c r="L40" s="1"/>
    </row>
    <row r="41" spans="1:12" ht="37.5">
      <c r="A41" s="16" t="s">
        <v>132</v>
      </c>
      <c r="B41" s="11" t="s">
        <v>65</v>
      </c>
      <c r="C41" s="11" t="s">
        <v>78</v>
      </c>
      <c r="D41" s="11" t="s">
        <v>118</v>
      </c>
      <c r="E41" s="11"/>
      <c r="F41" s="17">
        <v>84.3</v>
      </c>
      <c r="G41" s="17">
        <v>93.4</v>
      </c>
      <c r="H41" s="24"/>
      <c r="I41" s="1"/>
      <c r="J41" s="1"/>
      <c r="K41" s="1"/>
      <c r="L41" s="1"/>
    </row>
    <row r="42" spans="1:12" ht="37.5">
      <c r="A42" s="16" t="s">
        <v>128</v>
      </c>
      <c r="B42" s="11" t="s">
        <v>65</v>
      </c>
      <c r="C42" s="11" t="s">
        <v>78</v>
      </c>
      <c r="D42" s="11" t="s">
        <v>118</v>
      </c>
      <c r="E42" s="11" t="s">
        <v>106</v>
      </c>
      <c r="F42" s="17">
        <v>84.3</v>
      </c>
      <c r="G42" s="17">
        <v>93.4</v>
      </c>
      <c r="H42" s="24"/>
      <c r="I42" s="1"/>
      <c r="J42" s="1"/>
      <c r="K42" s="1"/>
      <c r="L42" s="1"/>
    </row>
    <row r="43" spans="1:12" s="3" customFormat="1" ht="75">
      <c r="A43" s="13" t="s">
        <v>83</v>
      </c>
      <c r="B43" s="14" t="s">
        <v>69</v>
      </c>
      <c r="C43" s="14" t="s">
        <v>66</v>
      </c>
      <c r="D43" s="14" t="s">
        <v>63</v>
      </c>
      <c r="E43" s="14" t="s">
        <v>63</v>
      </c>
      <c r="F43" s="15">
        <f>F44</f>
        <v>10</v>
      </c>
      <c r="G43" s="15">
        <f>G44</f>
        <v>20</v>
      </c>
      <c r="H43" s="23"/>
      <c r="I43" s="2"/>
      <c r="J43" s="2"/>
      <c r="K43" s="2"/>
      <c r="L43" s="2"/>
    </row>
    <row r="44" spans="1:12" ht="75">
      <c r="A44" s="16" t="s">
        <v>84</v>
      </c>
      <c r="B44" s="11" t="s">
        <v>69</v>
      </c>
      <c r="C44" s="11" t="s">
        <v>85</v>
      </c>
      <c r="D44" s="11" t="s">
        <v>63</v>
      </c>
      <c r="E44" s="11" t="s">
        <v>63</v>
      </c>
      <c r="F44" s="17">
        <f>F47</f>
        <v>10</v>
      </c>
      <c r="G44" s="17">
        <f>G47</f>
        <v>20</v>
      </c>
      <c r="H44" s="24"/>
      <c r="I44" s="1"/>
      <c r="J44" s="1"/>
      <c r="K44" s="1"/>
      <c r="L44" s="1"/>
    </row>
    <row r="45" spans="1:12" ht="75">
      <c r="A45" s="16" t="s">
        <v>86</v>
      </c>
      <c r="B45" s="11" t="s">
        <v>69</v>
      </c>
      <c r="C45" s="11" t="s">
        <v>85</v>
      </c>
      <c r="D45" s="11" t="s">
        <v>87</v>
      </c>
      <c r="E45" s="11" t="s">
        <v>63</v>
      </c>
      <c r="F45" s="17">
        <v>10</v>
      </c>
      <c r="G45" s="17">
        <v>20</v>
      </c>
      <c r="H45" s="24"/>
      <c r="I45" s="1"/>
      <c r="J45" s="1"/>
      <c r="K45" s="1"/>
      <c r="L45" s="1"/>
    </row>
    <row r="46" spans="1:12" ht="75">
      <c r="A46" s="16" t="s">
        <v>88</v>
      </c>
      <c r="B46" s="11" t="s">
        <v>69</v>
      </c>
      <c r="C46" s="11" t="s">
        <v>85</v>
      </c>
      <c r="D46" s="11" t="s">
        <v>89</v>
      </c>
      <c r="E46" s="11" t="s">
        <v>63</v>
      </c>
      <c r="F46" s="17">
        <v>10</v>
      </c>
      <c r="G46" s="17">
        <v>20</v>
      </c>
      <c r="H46" s="24"/>
      <c r="I46" s="1"/>
      <c r="J46" s="1"/>
      <c r="K46" s="1"/>
      <c r="L46" s="1"/>
    </row>
    <row r="47" spans="1:12" ht="37.5">
      <c r="A47" s="16" t="s">
        <v>128</v>
      </c>
      <c r="B47" s="11" t="s">
        <v>69</v>
      </c>
      <c r="C47" s="11" t="s">
        <v>85</v>
      </c>
      <c r="D47" s="11" t="s">
        <v>89</v>
      </c>
      <c r="E47" s="11" t="s">
        <v>106</v>
      </c>
      <c r="F47" s="17">
        <v>10</v>
      </c>
      <c r="G47" s="17">
        <v>20</v>
      </c>
      <c r="H47" s="24"/>
      <c r="I47" s="1"/>
      <c r="J47" s="1"/>
      <c r="K47" s="1"/>
      <c r="L47" s="1"/>
    </row>
    <row r="48" spans="1:12" s="3" customFormat="1" ht="18.75">
      <c r="A48" s="13" t="s">
        <v>91</v>
      </c>
      <c r="B48" s="14" t="s">
        <v>71</v>
      </c>
      <c r="C48" s="14" t="s">
        <v>66</v>
      </c>
      <c r="D48" s="14" t="s">
        <v>63</v>
      </c>
      <c r="E48" s="14" t="s">
        <v>63</v>
      </c>
      <c r="F48" s="15">
        <f>F49+F53</f>
        <v>785</v>
      </c>
      <c r="G48" s="15">
        <f>G49+G53</f>
        <v>805</v>
      </c>
      <c r="H48" s="23"/>
      <c r="I48" s="2"/>
      <c r="J48" s="2"/>
      <c r="K48" s="2"/>
      <c r="L48" s="2"/>
    </row>
    <row r="49" spans="1:12" ht="37.5">
      <c r="A49" s="16" t="s">
        <v>93</v>
      </c>
      <c r="B49" s="11" t="s">
        <v>71</v>
      </c>
      <c r="C49" s="11" t="s">
        <v>85</v>
      </c>
      <c r="D49" s="11" t="s">
        <v>63</v>
      </c>
      <c r="E49" s="11" t="s">
        <v>63</v>
      </c>
      <c r="F49" s="17">
        <f>F52</f>
        <v>770</v>
      </c>
      <c r="G49" s="17">
        <f>G52</f>
        <v>790</v>
      </c>
      <c r="H49" s="24"/>
      <c r="I49" s="1"/>
      <c r="J49" s="1"/>
      <c r="K49" s="1"/>
      <c r="L49" s="1"/>
    </row>
    <row r="50" spans="1:12" ht="18.75">
      <c r="A50" s="16" t="s">
        <v>136</v>
      </c>
      <c r="B50" s="11" t="s">
        <v>71</v>
      </c>
      <c r="C50" s="11" t="s">
        <v>85</v>
      </c>
      <c r="D50" s="11" t="s">
        <v>119</v>
      </c>
      <c r="E50" s="11"/>
      <c r="F50" s="17">
        <v>770</v>
      </c>
      <c r="G50" s="17">
        <v>790</v>
      </c>
      <c r="H50" s="24"/>
      <c r="I50" s="1"/>
      <c r="J50" s="1"/>
      <c r="K50" s="1"/>
      <c r="L50" s="1"/>
    </row>
    <row r="51" spans="1:12" ht="56.25">
      <c r="A51" s="16" t="s">
        <v>137</v>
      </c>
      <c r="B51" s="11" t="s">
        <v>71</v>
      </c>
      <c r="C51" s="11" t="s">
        <v>85</v>
      </c>
      <c r="D51" s="11" t="s">
        <v>3</v>
      </c>
      <c r="E51" s="11" t="s">
        <v>63</v>
      </c>
      <c r="F51" s="17">
        <v>770</v>
      </c>
      <c r="G51" s="17">
        <v>790</v>
      </c>
      <c r="H51" s="24"/>
      <c r="I51" s="1"/>
      <c r="J51" s="1"/>
      <c r="K51" s="1"/>
      <c r="L51" s="1"/>
    </row>
    <row r="52" spans="1:12" ht="37.5">
      <c r="A52" s="16" t="s">
        <v>128</v>
      </c>
      <c r="B52" s="11" t="s">
        <v>71</v>
      </c>
      <c r="C52" s="11" t="s">
        <v>85</v>
      </c>
      <c r="D52" s="11" t="s">
        <v>3</v>
      </c>
      <c r="E52" s="11" t="s">
        <v>106</v>
      </c>
      <c r="F52" s="17">
        <v>770</v>
      </c>
      <c r="G52" s="17">
        <v>790</v>
      </c>
      <c r="H52" s="24"/>
      <c r="I52" s="1"/>
      <c r="J52" s="1"/>
      <c r="K52" s="1"/>
      <c r="L52" s="1"/>
    </row>
    <row r="53" spans="1:12" ht="37.5">
      <c r="A53" s="16" t="s">
        <v>21</v>
      </c>
      <c r="B53" s="11" t="s">
        <v>71</v>
      </c>
      <c r="C53" s="11" t="s">
        <v>76</v>
      </c>
      <c r="D53" s="11" t="s">
        <v>63</v>
      </c>
      <c r="E53" s="11" t="s">
        <v>63</v>
      </c>
      <c r="F53" s="17">
        <f>F56</f>
        <v>15</v>
      </c>
      <c r="G53" s="17">
        <f>G56</f>
        <v>15</v>
      </c>
      <c r="H53" s="24"/>
      <c r="I53" s="1"/>
      <c r="J53" s="1"/>
      <c r="K53" s="1"/>
      <c r="L53" s="1"/>
    </row>
    <row r="54" spans="1:12" ht="37.5">
      <c r="A54" s="16" t="s">
        <v>22</v>
      </c>
      <c r="B54" s="11" t="s">
        <v>71</v>
      </c>
      <c r="C54" s="11" t="s">
        <v>76</v>
      </c>
      <c r="D54" s="11" t="s">
        <v>23</v>
      </c>
      <c r="E54" s="11" t="s">
        <v>63</v>
      </c>
      <c r="F54" s="17">
        <v>15</v>
      </c>
      <c r="G54" s="17">
        <v>15</v>
      </c>
      <c r="H54" s="24"/>
      <c r="I54" s="1"/>
      <c r="J54" s="1"/>
      <c r="K54" s="1"/>
      <c r="L54" s="1"/>
    </row>
    <row r="55" spans="1:12" ht="37.5">
      <c r="A55" s="16" t="s">
        <v>24</v>
      </c>
      <c r="B55" s="11" t="s">
        <v>71</v>
      </c>
      <c r="C55" s="11" t="s">
        <v>76</v>
      </c>
      <c r="D55" s="11" t="s">
        <v>25</v>
      </c>
      <c r="E55" s="11" t="s">
        <v>63</v>
      </c>
      <c r="F55" s="17">
        <v>15</v>
      </c>
      <c r="G55" s="17">
        <v>15</v>
      </c>
      <c r="H55" s="24"/>
      <c r="I55" s="1"/>
      <c r="J55" s="1"/>
      <c r="K55" s="1"/>
      <c r="L55" s="1"/>
    </row>
    <row r="56" spans="1:12" ht="37.5">
      <c r="A56" s="16" t="s">
        <v>128</v>
      </c>
      <c r="B56" s="11" t="s">
        <v>71</v>
      </c>
      <c r="C56" s="11" t="s">
        <v>76</v>
      </c>
      <c r="D56" s="11" t="s">
        <v>25</v>
      </c>
      <c r="E56" s="11" t="s">
        <v>106</v>
      </c>
      <c r="F56" s="17">
        <v>15</v>
      </c>
      <c r="G56" s="17">
        <v>15</v>
      </c>
      <c r="H56" s="24"/>
      <c r="I56" s="1"/>
      <c r="J56" s="1"/>
      <c r="K56" s="1"/>
      <c r="L56" s="1"/>
    </row>
    <row r="57" spans="1:12" s="3" customFormat="1" ht="37.5">
      <c r="A57" s="13" t="s">
        <v>51</v>
      </c>
      <c r="B57" s="14" t="s">
        <v>72</v>
      </c>
      <c r="C57" s="14" t="s">
        <v>66</v>
      </c>
      <c r="D57" s="14" t="s">
        <v>63</v>
      </c>
      <c r="E57" s="14" t="s">
        <v>63</v>
      </c>
      <c r="F57" s="15">
        <f>F58+F62+F66</f>
        <v>1791.49</v>
      </c>
      <c r="G57" s="15">
        <f>G58+G62+G66</f>
        <v>1949.54</v>
      </c>
      <c r="H57" s="23"/>
      <c r="I57" s="2"/>
      <c r="J57" s="2"/>
      <c r="K57" s="2"/>
      <c r="L57" s="2"/>
    </row>
    <row r="58" spans="1:12" ht="18.75">
      <c r="A58" s="16" t="s">
        <v>52</v>
      </c>
      <c r="B58" s="11" t="s">
        <v>72</v>
      </c>
      <c r="C58" s="11" t="s">
        <v>65</v>
      </c>
      <c r="D58" s="11" t="s">
        <v>63</v>
      </c>
      <c r="E58" s="11" t="s">
        <v>63</v>
      </c>
      <c r="F58" s="17">
        <f>F59</f>
        <v>1230</v>
      </c>
      <c r="G58" s="17">
        <f>G59</f>
        <v>1230</v>
      </c>
      <c r="H58" s="24"/>
      <c r="I58" s="1"/>
      <c r="J58" s="1"/>
      <c r="K58" s="1"/>
      <c r="L58" s="1"/>
    </row>
    <row r="59" spans="1:12" ht="18.75">
      <c r="A59" s="16" t="s">
        <v>4</v>
      </c>
      <c r="B59" s="11" t="s">
        <v>5</v>
      </c>
      <c r="C59" s="11" t="s">
        <v>65</v>
      </c>
      <c r="D59" s="11" t="s">
        <v>6</v>
      </c>
      <c r="E59" s="11"/>
      <c r="F59" s="17">
        <f>F61</f>
        <v>1230</v>
      </c>
      <c r="G59" s="17">
        <f>G61</f>
        <v>1230</v>
      </c>
      <c r="H59" s="24"/>
      <c r="I59" s="1"/>
      <c r="J59" s="1"/>
      <c r="K59" s="1"/>
      <c r="L59" s="1"/>
    </row>
    <row r="60" spans="1:12" ht="37.5">
      <c r="A60" s="16" t="s">
        <v>7</v>
      </c>
      <c r="B60" s="11" t="s">
        <v>5</v>
      </c>
      <c r="C60" s="11" t="s">
        <v>65</v>
      </c>
      <c r="D60" s="11" t="s">
        <v>8</v>
      </c>
      <c r="E60" s="11"/>
      <c r="F60" s="17">
        <v>1230</v>
      </c>
      <c r="G60" s="17">
        <v>1230</v>
      </c>
      <c r="H60" s="24"/>
      <c r="I60" s="1"/>
      <c r="J60" s="1"/>
      <c r="K60" s="1"/>
      <c r="L60" s="1"/>
    </row>
    <row r="61" spans="1:12" ht="37.5">
      <c r="A61" s="16" t="s">
        <v>128</v>
      </c>
      <c r="B61" s="11" t="s">
        <v>72</v>
      </c>
      <c r="C61" s="11" t="s">
        <v>65</v>
      </c>
      <c r="D61" s="11" t="s">
        <v>8</v>
      </c>
      <c r="E61" s="11" t="s">
        <v>106</v>
      </c>
      <c r="F61" s="17">
        <v>1230</v>
      </c>
      <c r="G61" s="17">
        <v>1230</v>
      </c>
      <c r="H61" s="24"/>
      <c r="I61" s="1"/>
      <c r="J61" s="1"/>
      <c r="K61" s="1"/>
      <c r="L61" s="1"/>
    </row>
    <row r="62" spans="1:12" ht="18.75">
      <c r="A62" s="16" t="s">
        <v>29</v>
      </c>
      <c r="B62" s="11" t="s">
        <v>72</v>
      </c>
      <c r="C62" s="11" t="s">
        <v>67</v>
      </c>
      <c r="D62" s="11"/>
      <c r="E62" s="11"/>
      <c r="F62" s="17">
        <f>F65</f>
        <v>413.9</v>
      </c>
      <c r="G62" s="17">
        <f>G63</f>
        <v>562.3</v>
      </c>
      <c r="H62" s="24"/>
      <c r="I62" s="1"/>
      <c r="J62" s="1"/>
      <c r="K62" s="1"/>
      <c r="L62" s="1"/>
    </row>
    <row r="63" spans="1:12" ht="18.75">
      <c r="A63" s="16" t="s">
        <v>30</v>
      </c>
      <c r="B63" s="11" t="s">
        <v>72</v>
      </c>
      <c r="C63" s="11" t="s">
        <v>67</v>
      </c>
      <c r="D63" s="11" t="s">
        <v>31</v>
      </c>
      <c r="E63" s="11" t="s">
        <v>63</v>
      </c>
      <c r="F63" s="17">
        <v>413.9</v>
      </c>
      <c r="G63" s="17">
        <f>G65</f>
        <v>562.3</v>
      </c>
      <c r="H63" s="24"/>
      <c r="I63" s="1"/>
      <c r="J63" s="1"/>
      <c r="K63" s="1"/>
      <c r="L63" s="1"/>
    </row>
    <row r="64" spans="1:12" ht="37.5">
      <c r="A64" s="16" t="s">
        <v>32</v>
      </c>
      <c r="B64" s="11" t="s">
        <v>72</v>
      </c>
      <c r="C64" s="11" t="s">
        <v>67</v>
      </c>
      <c r="D64" s="11" t="s">
        <v>33</v>
      </c>
      <c r="E64" s="11" t="s">
        <v>63</v>
      </c>
      <c r="F64" s="17">
        <v>413.9</v>
      </c>
      <c r="G64" s="17">
        <v>562.3</v>
      </c>
      <c r="H64" s="24"/>
      <c r="I64" s="1"/>
      <c r="J64" s="1"/>
      <c r="K64" s="1"/>
      <c r="L64" s="1"/>
    </row>
    <row r="65" spans="1:12" ht="37.5">
      <c r="A65" s="16" t="s">
        <v>128</v>
      </c>
      <c r="B65" s="11" t="s">
        <v>72</v>
      </c>
      <c r="C65" s="11" t="s">
        <v>67</v>
      </c>
      <c r="D65" s="11" t="s">
        <v>33</v>
      </c>
      <c r="E65" s="11" t="s">
        <v>106</v>
      </c>
      <c r="F65" s="17">
        <v>413.9</v>
      </c>
      <c r="G65" s="17">
        <v>562.3</v>
      </c>
      <c r="H65" s="24"/>
      <c r="I65" s="1"/>
      <c r="J65" s="1"/>
      <c r="K65" s="1"/>
      <c r="L65" s="1"/>
    </row>
    <row r="66" spans="1:12" ht="18.75">
      <c r="A66" s="16" t="s">
        <v>9</v>
      </c>
      <c r="B66" s="11" t="s">
        <v>72</v>
      </c>
      <c r="C66" s="11" t="s">
        <v>69</v>
      </c>
      <c r="D66" s="11"/>
      <c r="E66" s="11" t="s">
        <v>63</v>
      </c>
      <c r="F66" s="17">
        <f>F67</f>
        <v>147.59</v>
      </c>
      <c r="G66" s="17">
        <f>G67</f>
        <v>157.24</v>
      </c>
      <c r="H66" s="24"/>
      <c r="I66" s="1"/>
      <c r="J66" s="1"/>
      <c r="K66" s="1"/>
      <c r="L66" s="1"/>
    </row>
    <row r="67" spans="1:12" ht="18.75">
      <c r="A67" s="16" t="s">
        <v>9</v>
      </c>
      <c r="B67" s="11" t="s">
        <v>72</v>
      </c>
      <c r="C67" s="11" t="s">
        <v>69</v>
      </c>
      <c r="D67" s="11" t="s">
        <v>10</v>
      </c>
      <c r="E67" s="11" t="s">
        <v>63</v>
      </c>
      <c r="F67" s="17">
        <f>F69+F71+F73+F75</f>
        <v>147.59</v>
      </c>
      <c r="G67" s="17">
        <f>G69+G71+G73+G75</f>
        <v>157.24</v>
      </c>
      <c r="H67" s="24"/>
      <c r="I67" s="1"/>
      <c r="J67" s="1"/>
      <c r="K67" s="1"/>
      <c r="L67" s="1"/>
    </row>
    <row r="68" spans="1:12" ht="18.75">
      <c r="A68" s="16" t="s">
        <v>11</v>
      </c>
      <c r="B68" s="11" t="s">
        <v>72</v>
      </c>
      <c r="C68" s="11" t="s">
        <v>69</v>
      </c>
      <c r="D68" s="11" t="s">
        <v>12</v>
      </c>
      <c r="E68" s="11"/>
      <c r="F68" s="17">
        <v>50</v>
      </c>
      <c r="G68" s="17">
        <v>60</v>
      </c>
      <c r="H68" s="24"/>
      <c r="I68" s="1"/>
      <c r="J68" s="1"/>
      <c r="K68" s="1"/>
      <c r="L68" s="1"/>
    </row>
    <row r="69" spans="1:12" ht="37.5">
      <c r="A69" s="16" t="s">
        <v>128</v>
      </c>
      <c r="B69" s="11" t="s">
        <v>72</v>
      </c>
      <c r="C69" s="11" t="s">
        <v>69</v>
      </c>
      <c r="D69" s="11" t="s">
        <v>12</v>
      </c>
      <c r="E69" s="11" t="s">
        <v>106</v>
      </c>
      <c r="F69" s="17">
        <v>50</v>
      </c>
      <c r="G69" s="17">
        <v>60</v>
      </c>
      <c r="H69" s="24"/>
      <c r="I69" s="1"/>
      <c r="J69" s="1"/>
      <c r="K69" s="1"/>
      <c r="L69" s="1"/>
    </row>
    <row r="70" spans="1:12" ht="18.75">
      <c r="A70" s="16" t="s">
        <v>13</v>
      </c>
      <c r="B70" s="11" t="s">
        <v>72</v>
      </c>
      <c r="C70" s="11" t="s">
        <v>69</v>
      </c>
      <c r="D70" s="11" t="s">
        <v>14</v>
      </c>
      <c r="E70" s="11"/>
      <c r="F70" s="17">
        <v>40</v>
      </c>
      <c r="G70" s="17">
        <v>37.24</v>
      </c>
      <c r="H70" s="24"/>
      <c r="I70" s="1"/>
      <c r="J70" s="1"/>
      <c r="K70" s="1"/>
      <c r="L70" s="1"/>
    </row>
    <row r="71" spans="1:12" ht="37.5">
      <c r="A71" s="16" t="s">
        <v>128</v>
      </c>
      <c r="B71" s="11" t="s">
        <v>72</v>
      </c>
      <c r="C71" s="11" t="s">
        <v>69</v>
      </c>
      <c r="D71" s="11" t="s">
        <v>14</v>
      </c>
      <c r="E71" s="11" t="s">
        <v>106</v>
      </c>
      <c r="F71" s="17">
        <v>40</v>
      </c>
      <c r="G71" s="17">
        <v>37.24</v>
      </c>
      <c r="H71" s="24"/>
      <c r="I71" s="1"/>
      <c r="J71" s="1"/>
      <c r="K71" s="1"/>
      <c r="L71" s="1"/>
    </row>
    <row r="72" spans="1:12" ht="37.5">
      <c r="A72" s="16" t="s">
        <v>15</v>
      </c>
      <c r="B72" s="11" t="s">
        <v>72</v>
      </c>
      <c r="C72" s="11" t="s">
        <v>69</v>
      </c>
      <c r="D72" s="11" t="s">
        <v>16</v>
      </c>
      <c r="E72" s="11"/>
      <c r="F72" s="17">
        <v>32.59</v>
      </c>
      <c r="G72" s="17">
        <v>35</v>
      </c>
      <c r="H72" s="24"/>
      <c r="I72" s="1"/>
      <c r="J72" s="1"/>
      <c r="K72" s="1"/>
      <c r="L72" s="1"/>
    </row>
    <row r="73" spans="1:12" ht="37.5">
      <c r="A73" s="16" t="s">
        <v>128</v>
      </c>
      <c r="B73" s="11" t="s">
        <v>72</v>
      </c>
      <c r="C73" s="11" t="s">
        <v>69</v>
      </c>
      <c r="D73" s="11" t="s">
        <v>16</v>
      </c>
      <c r="E73" s="11" t="s">
        <v>106</v>
      </c>
      <c r="F73" s="17">
        <v>32.59</v>
      </c>
      <c r="G73" s="17">
        <v>35</v>
      </c>
      <c r="H73" s="24"/>
      <c r="I73" s="1"/>
      <c r="J73" s="1"/>
      <c r="K73" s="1"/>
      <c r="L73" s="1"/>
    </row>
    <row r="74" spans="1:12" ht="56.25">
      <c r="A74" s="16" t="s">
        <v>17</v>
      </c>
      <c r="B74" s="11" t="s">
        <v>72</v>
      </c>
      <c r="C74" s="11" t="s">
        <v>69</v>
      </c>
      <c r="D74" s="11" t="s">
        <v>18</v>
      </c>
      <c r="E74" s="11"/>
      <c r="F74" s="17">
        <v>25</v>
      </c>
      <c r="G74" s="17">
        <v>25</v>
      </c>
      <c r="H74" s="24"/>
      <c r="I74" s="1"/>
      <c r="J74" s="1"/>
      <c r="K74" s="1"/>
      <c r="L74" s="1"/>
    </row>
    <row r="75" spans="1:12" ht="37.5">
      <c r="A75" s="16" t="s">
        <v>128</v>
      </c>
      <c r="B75" s="11" t="s">
        <v>72</v>
      </c>
      <c r="C75" s="11" t="s">
        <v>69</v>
      </c>
      <c r="D75" s="11" t="s">
        <v>18</v>
      </c>
      <c r="E75" s="11" t="s">
        <v>106</v>
      </c>
      <c r="F75" s="17">
        <v>25</v>
      </c>
      <c r="G75" s="17">
        <v>25</v>
      </c>
      <c r="H75" s="24"/>
      <c r="I75" s="1"/>
      <c r="J75" s="1"/>
      <c r="K75" s="1"/>
      <c r="L75" s="1"/>
    </row>
    <row r="76" spans="1:12" s="3" customFormat="1" ht="37.5">
      <c r="A76" s="13" t="s">
        <v>42</v>
      </c>
      <c r="B76" s="14" t="s">
        <v>92</v>
      </c>
      <c r="C76" s="14" t="s">
        <v>66</v>
      </c>
      <c r="D76" s="14" t="s">
        <v>63</v>
      </c>
      <c r="E76" s="14" t="s">
        <v>63</v>
      </c>
      <c r="F76" s="15">
        <f>F77</f>
        <v>3704.6</v>
      </c>
      <c r="G76" s="15">
        <f>G77</f>
        <v>3387</v>
      </c>
      <c r="H76" s="23"/>
      <c r="I76" s="2"/>
      <c r="J76" s="2"/>
      <c r="K76" s="2"/>
      <c r="L76" s="2"/>
    </row>
    <row r="77" spans="1:12" ht="18.75">
      <c r="A77" s="16" t="s">
        <v>43</v>
      </c>
      <c r="B77" s="11" t="s">
        <v>92</v>
      </c>
      <c r="C77" s="11" t="s">
        <v>65</v>
      </c>
      <c r="D77" s="11" t="s">
        <v>63</v>
      </c>
      <c r="E77" s="11" t="s">
        <v>63</v>
      </c>
      <c r="F77" s="17">
        <f>F80</f>
        <v>3704.6</v>
      </c>
      <c r="G77" s="17">
        <f>G80</f>
        <v>3387</v>
      </c>
      <c r="H77" s="24"/>
      <c r="I77" s="1"/>
      <c r="J77" s="1"/>
      <c r="K77" s="1"/>
      <c r="L77" s="1"/>
    </row>
    <row r="78" spans="1:12" ht="37.5">
      <c r="A78" s="16" t="s">
        <v>97</v>
      </c>
      <c r="B78" s="11" t="s">
        <v>92</v>
      </c>
      <c r="C78" s="11" t="s">
        <v>65</v>
      </c>
      <c r="D78" s="11" t="s">
        <v>44</v>
      </c>
      <c r="E78" s="11" t="s">
        <v>63</v>
      </c>
      <c r="F78" s="17">
        <v>3704.6</v>
      </c>
      <c r="G78" s="17">
        <v>3387</v>
      </c>
      <c r="H78" s="24"/>
      <c r="I78" s="1"/>
      <c r="J78" s="1"/>
      <c r="K78" s="1"/>
      <c r="L78" s="1"/>
    </row>
    <row r="79" spans="1:12" ht="37.5">
      <c r="A79" s="16" t="s">
        <v>96</v>
      </c>
      <c r="B79" s="11" t="s">
        <v>92</v>
      </c>
      <c r="C79" s="11" t="s">
        <v>65</v>
      </c>
      <c r="D79" s="11" t="s">
        <v>45</v>
      </c>
      <c r="E79" s="11" t="s">
        <v>63</v>
      </c>
      <c r="F79" s="17">
        <v>3704.6</v>
      </c>
      <c r="G79" s="17">
        <v>3387</v>
      </c>
      <c r="H79" s="24"/>
      <c r="I79" s="1"/>
      <c r="J79" s="1"/>
      <c r="K79" s="1"/>
      <c r="L79" s="1"/>
    </row>
    <row r="80" spans="1:12" ht="93.75">
      <c r="A80" s="16" t="s">
        <v>135</v>
      </c>
      <c r="B80" s="11" t="s">
        <v>92</v>
      </c>
      <c r="C80" s="11" t="s">
        <v>65</v>
      </c>
      <c r="D80" s="11" t="s">
        <v>45</v>
      </c>
      <c r="E80" s="11" t="s">
        <v>120</v>
      </c>
      <c r="F80" s="17">
        <v>3704.6</v>
      </c>
      <c r="G80" s="17">
        <v>3387</v>
      </c>
      <c r="H80" s="24"/>
      <c r="I80" s="1"/>
      <c r="J80" s="1"/>
      <c r="K80" s="1"/>
      <c r="L80" s="1"/>
    </row>
    <row r="81" spans="1:12" s="3" customFormat="1" ht="18.75">
      <c r="A81" s="13" t="s">
        <v>46</v>
      </c>
      <c r="B81" s="14" t="s">
        <v>90</v>
      </c>
      <c r="C81" s="14" t="s">
        <v>66</v>
      </c>
      <c r="D81" s="14" t="s">
        <v>63</v>
      </c>
      <c r="E81" s="14" t="s">
        <v>63</v>
      </c>
      <c r="F81" s="15">
        <f>F82</f>
        <v>84</v>
      </c>
      <c r="G81" s="15">
        <f>G82</f>
        <v>88.2</v>
      </c>
      <c r="H81" s="23"/>
      <c r="I81" s="2"/>
      <c r="J81" s="2"/>
      <c r="K81" s="2"/>
      <c r="L81" s="2"/>
    </row>
    <row r="82" spans="1:12" ht="18.75">
      <c r="A82" s="16" t="s">
        <v>47</v>
      </c>
      <c r="B82" s="11" t="s">
        <v>90</v>
      </c>
      <c r="C82" s="11" t="s">
        <v>65</v>
      </c>
      <c r="D82" s="11" t="s">
        <v>63</v>
      </c>
      <c r="E82" s="11" t="s">
        <v>63</v>
      </c>
      <c r="F82" s="17">
        <f>F85</f>
        <v>84</v>
      </c>
      <c r="G82" s="17">
        <f>G85</f>
        <v>88.2</v>
      </c>
      <c r="H82" s="24"/>
      <c r="I82" s="1"/>
      <c r="J82" s="1"/>
      <c r="K82" s="1"/>
      <c r="L82" s="1"/>
    </row>
    <row r="83" spans="1:12" ht="37.5">
      <c r="A83" s="16" t="s">
        <v>48</v>
      </c>
      <c r="B83" s="11" t="s">
        <v>90</v>
      </c>
      <c r="C83" s="11" t="s">
        <v>65</v>
      </c>
      <c r="D83" s="11" t="s">
        <v>49</v>
      </c>
      <c r="E83" s="11" t="s">
        <v>63</v>
      </c>
      <c r="F83" s="17">
        <v>84</v>
      </c>
      <c r="G83" s="17">
        <v>88.2</v>
      </c>
      <c r="H83" s="24"/>
      <c r="I83" s="1"/>
      <c r="J83" s="1"/>
      <c r="K83" s="1"/>
      <c r="L83" s="1"/>
    </row>
    <row r="84" spans="1:12" ht="56.25">
      <c r="A84" s="16" t="s">
        <v>138</v>
      </c>
      <c r="B84" s="11" t="s">
        <v>90</v>
      </c>
      <c r="C84" s="11" t="s">
        <v>65</v>
      </c>
      <c r="D84" s="11" t="s">
        <v>50</v>
      </c>
      <c r="E84" s="11" t="s">
        <v>63</v>
      </c>
      <c r="F84" s="17">
        <v>84</v>
      </c>
      <c r="G84" s="17">
        <v>88.2</v>
      </c>
      <c r="H84" s="24"/>
      <c r="I84" s="1"/>
      <c r="J84" s="1"/>
      <c r="K84" s="1"/>
      <c r="L84" s="1"/>
    </row>
    <row r="85" spans="1:12" ht="75">
      <c r="A85" s="16" t="s">
        <v>122</v>
      </c>
      <c r="B85" s="11" t="s">
        <v>90</v>
      </c>
      <c r="C85" s="11" t="s">
        <v>65</v>
      </c>
      <c r="D85" s="11" t="s">
        <v>50</v>
      </c>
      <c r="E85" s="11" t="s">
        <v>121</v>
      </c>
      <c r="F85" s="17">
        <v>84</v>
      </c>
      <c r="G85" s="17">
        <v>88.2</v>
      </c>
      <c r="H85" s="24"/>
      <c r="I85" s="1"/>
      <c r="J85" s="1"/>
      <c r="K85" s="1"/>
      <c r="L85" s="1"/>
    </row>
    <row r="86" spans="1:12" s="3" customFormat="1" ht="37.5">
      <c r="A86" s="13" t="s">
        <v>130</v>
      </c>
      <c r="B86" s="14" t="s">
        <v>78</v>
      </c>
      <c r="C86" s="14" t="s">
        <v>66</v>
      </c>
      <c r="D86" s="14" t="s">
        <v>63</v>
      </c>
      <c r="E86" s="14" t="s">
        <v>63</v>
      </c>
      <c r="F86" s="15">
        <f>F87</f>
        <v>20</v>
      </c>
      <c r="G86" s="15">
        <f>G87</f>
        <v>20</v>
      </c>
      <c r="H86" s="23"/>
      <c r="I86" s="2"/>
      <c r="J86" s="2"/>
      <c r="K86" s="2"/>
      <c r="L86" s="2"/>
    </row>
    <row r="87" spans="1:12" ht="18.75">
      <c r="A87" s="16" t="s">
        <v>131</v>
      </c>
      <c r="B87" s="11" t="s">
        <v>78</v>
      </c>
      <c r="C87" s="11" t="s">
        <v>65</v>
      </c>
      <c r="D87" s="11" t="s">
        <v>63</v>
      </c>
      <c r="E87" s="11" t="s">
        <v>63</v>
      </c>
      <c r="F87" s="17">
        <f>F90</f>
        <v>20</v>
      </c>
      <c r="G87" s="17">
        <f>G90</f>
        <v>20</v>
      </c>
      <c r="H87" s="24"/>
      <c r="I87" s="1"/>
      <c r="J87" s="1"/>
      <c r="K87" s="1"/>
      <c r="L87" s="1"/>
    </row>
    <row r="88" spans="1:12" ht="37.5">
      <c r="A88" s="16" t="s">
        <v>55</v>
      </c>
      <c r="B88" s="11" t="s">
        <v>78</v>
      </c>
      <c r="C88" s="11" t="s">
        <v>65</v>
      </c>
      <c r="D88" s="11" t="s">
        <v>56</v>
      </c>
      <c r="E88" s="11" t="s">
        <v>63</v>
      </c>
      <c r="F88" s="17">
        <v>20</v>
      </c>
      <c r="G88" s="17">
        <v>20</v>
      </c>
      <c r="H88" s="24"/>
      <c r="I88" s="1"/>
      <c r="J88" s="1"/>
      <c r="K88" s="1"/>
      <c r="L88" s="1"/>
    </row>
    <row r="89" spans="1:12" ht="37.5">
      <c r="A89" s="16" t="s">
        <v>19</v>
      </c>
      <c r="B89" s="11" t="s">
        <v>78</v>
      </c>
      <c r="C89" s="11" t="s">
        <v>65</v>
      </c>
      <c r="D89" s="11" t="s">
        <v>20</v>
      </c>
      <c r="E89" s="11" t="s">
        <v>63</v>
      </c>
      <c r="F89" s="17">
        <v>20</v>
      </c>
      <c r="G89" s="17">
        <v>20</v>
      </c>
      <c r="H89" s="24"/>
      <c r="I89" s="1"/>
      <c r="J89" s="1"/>
      <c r="K89" s="1"/>
      <c r="L89" s="1"/>
    </row>
    <row r="90" spans="1:12" ht="18.75">
      <c r="A90" s="16" t="s">
        <v>131</v>
      </c>
      <c r="B90" s="11" t="s">
        <v>78</v>
      </c>
      <c r="C90" s="11" t="s">
        <v>65</v>
      </c>
      <c r="D90" s="11" t="s">
        <v>20</v>
      </c>
      <c r="E90" s="11" t="s">
        <v>123</v>
      </c>
      <c r="F90" s="17">
        <v>20</v>
      </c>
      <c r="G90" s="17">
        <v>20</v>
      </c>
      <c r="H90" s="24"/>
      <c r="I90" s="1"/>
      <c r="J90" s="1"/>
      <c r="K90" s="1"/>
      <c r="L90" s="1"/>
    </row>
    <row r="91" spans="1:8" s="3" customFormat="1" ht="37.5">
      <c r="A91" s="13" t="s">
        <v>100</v>
      </c>
      <c r="B91" s="14" t="s">
        <v>102</v>
      </c>
      <c r="C91" s="14" t="s">
        <v>66</v>
      </c>
      <c r="D91" s="28"/>
      <c r="E91" s="28"/>
      <c r="F91" s="28">
        <f>F94</f>
        <v>295.4</v>
      </c>
      <c r="G91" s="28">
        <f>G94</f>
        <v>613</v>
      </c>
      <c r="H91" s="25"/>
    </row>
    <row r="92" spans="1:8" ht="18.75">
      <c r="A92" s="16" t="s">
        <v>101</v>
      </c>
      <c r="B92" s="27">
        <v>99</v>
      </c>
      <c r="C92" s="11" t="s">
        <v>102</v>
      </c>
      <c r="D92" s="29" t="s">
        <v>103</v>
      </c>
      <c r="E92" s="29"/>
      <c r="F92" s="29">
        <v>295.4</v>
      </c>
      <c r="G92" s="29">
        <v>613</v>
      </c>
      <c r="H92" s="10"/>
    </row>
    <row r="93" spans="1:8" ht="18.75">
      <c r="A93" s="16" t="s">
        <v>101</v>
      </c>
      <c r="B93" s="27">
        <v>99</v>
      </c>
      <c r="C93" s="11" t="s">
        <v>102</v>
      </c>
      <c r="D93" s="29" t="s">
        <v>103</v>
      </c>
      <c r="E93" s="29"/>
      <c r="F93" s="29">
        <v>295.4</v>
      </c>
      <c r="G93" s="29">
        <v>613</v>
      </c>
      <c r="H93" s="10"/>
    </row>
    <row r="94" spans="1:8" ht="18.75">
      <c r="A94" s="16" t="s">
        <v>124</v>
      </c>
      <c r="B94" s="27">
        <v>99</v>
      </c>
      <c r="C94" s="11" t="s">
        <v>102</v>
      </c>
      <c r="D94" s="29" t="s">
        <v>103</v>
      </c>
      <c r="E94" s="27">
        <v>880</v>
      </c>
      <c r="F94" s="29">
        <v>295.4</v>
      </c>
      <c r="G94" s="29">
        <v>613</v>
      </c>
      <c r="H94" s="10"/>
    </row>
    <row r="95" spans="1:8" ht="18.75">
      <c r="A95" s="31" t="s">
        <v>133</v>
      </c>
      <c r="B95" s="30"/>
      <c r="C95" s="30"/>
      <c r="D95" s="30"/>
      <c r="E95" s="30"/>
      <c r="F95" s="15">
        <f>F18+F43+F48+F57+F76+F81+F86+F91</f>
        <v>11817.49</v>
      </c>
      <c r="G95" s="15">
        <f>G18+G43+G48+G57+G76+G81+G86+G91</f>
        <v>12260.64</v>
      </c>
      <c r="H95" s="10"/>
    </row>
    <row r="96" spans="1:8" ht="18.75">
      <c r="A96" s="10"/>
      <c r="B96" s="10"/>
      <c r="C96" s="10"/>
      <c r="D96" s="10"/>
      <c r="E96" s="10"/>
      <c r="F96" s="26"/>
      <c r="G96" s="26"/>
      <c r="H96" s="10"/>
    </row>
    <row r="97" spans="1:8" ht="18.75">
      <c r="A97" s="10"/>
      <c r="B97" s="10"/>
      <c r="C97" s="10"/>
      <c r="D97" s="10"/>
      <c r="E97" s="10"/>
      <c r="F97" s="26"/>
      <c r="G97" s="26"/>
      <c r="H97" s="10"/>
    </row>
    <row r="98" spans="1:8" ht="18.75">
      <c r="A98" s="10"/>
      <c r="B98" s="10"/>
      <c r="C98" s="10"/>
      <c r="D98" s="10"/>
      <c r="E98" s="10"/>
      <c r="F98" s="26"/>
      <c r="G98" s="26"/>
      <c r="H98" s="10"/>
    </row>
    <row r="99" spans="1:8" ht="18.75">
      <c r="A99" s="10"/>
      <c r="B99" s="10"/>
      <c r="C99" s="10"/>
      <c r="D99" s="10"/>
      <c r="E99" s="10"/>
      <c r="F99" s="26"/>
      <c r="G99" s="26"/>
      <c r="H99" s="10"/>
    </row>
    <row r="100" spans="1:8" ht="18.75">
      <c r="A100" s="10"/>
      <c r="B100" s="10"/>
      <c r="C100" s="10"/>
      <c r="D100" s="10"/>
      <c r="E100" s="10"/>
      <c r="F100" s="26"/>
      <c r="G100" s="26"/>
      <c r="H100" s="10"/>
    </row>
    <row r="101" spans="1:8" ht="18.75">
      <c r="A101" s="10"/>
      <c r="B101" s="10"/>
      <c r="C101" s="10"/>
      <c r="D101" s="10"/>
      <c r="E101" s="10"/>
      <c r="F101" s="26"/>
      <c r="G101" s="26"/>
      <c r="H101" s="10"/>
    </row>
    <row r="102" spans="1:8" ht="18.75">
      <c r="A102" s="10"/>
      <c r="B102" s="10"/>
      <c r="C102" s="10"/>
      <c r="D102" s="10"/>
      <c r="E102" s="10"/>
      <c r="F102" s="26"/>
      <c r="G102" s="26"/>
      <c r="H102" s="10"/>
    </row>
    <row r="103" spans="1:8" ht="18.75">
      <c r="A103" s="10"/>
      <c r="B103" s="10"/>
      <c r="C103" s="10"/>
      <c r="D103" s="10"/>
      <c r="E103" s="10"/>
      <c r="F103" s="26"/>
      <c r="G103" s="26"/>
      <c r="H103" s="10"/>
    </row>
    <row r="104" spans="1:8" ht="18.75">
      <c r="A104" s="10"/>
      <c r="B104" s="10"/>
      <c r="C104" s="10"/>
      <c r="D104" s="10"/>
      <c r="E104" s="10"/>
      <c r="F104" s="26"/>
      <c r="G104" s="26"/>
      <c r="H104" s="10"/>
    </row>
    <row r="105" spans="1:8" ht="18.75">
      <c r="A105" s="10"/>
      <c r="B105" s="10"/>
      <c r="C105" s="10"/>
      <c r="D105" s="10"/>
      <c r="E105" s="10"/>
      <c r="F105" s="26"/>
      <c r="G105" s="26"/>
      <c r="H105" s="10"/>
    </row>
    <row r="106" spans="1:8" ht="18.75">
      <c r="A106" s="10"/>
      <c r="B106" s="10"/>
      <c r="C106" s="10"/>
      <c r="D106" s="10"/>
      <c r="E106" s="10"/>
      <c r="F106" s="26"/>
      <c r="G106" s="26"/>
      <c r="H106" s="10"/>
    </row>
    <row r="107" spans="1:8" ht="18.75">
      <c r="A107" s="10"/>
      <c r="B107" s="10"/>
      <c r="C107" s="10"/>
      <c r="D107" s="10"/>
      <c r="E107" s="10"/>
      <c r="F107" s="26"/>
      <c r="G107" s="26"/>
      <c r="H107" s="10"/>
    </row>
    <row r="108" spans="1:8" ht="18.75">
      <c r="A108" s="10"/>
      <c r="B108" s="10"/>
      <c r="C108" s="10"/>
      <c r="D108" s="10"/>
      <c r="E108" s="10"/>
      <c r="F108" s="26"/>
      <c r="G108" s="26"/>
      <c r="H108" s="10"/>
    </row>
    <row r="109" spans="1:8" ht="18.75">
      <c r="A109" s="10"/>
      <c r="B109" s="10"/>
      <c r="C109" s="10"/>
      <c r="D109" s="10"/>
      <c r="E109" s="10"/>
      <c r="F109" s="26"/>
      <c r="G109" s="26"/>
      <c r="H109" s="10"/>
    </row>
    <row r="110" spans="1:8" ht="18.75">
      <c r="A110" s="10"/>
      <c r="B110" s="10"/>
      <c r="C110" s="10"/>
      <c r="D110" s="10"/>
      <c r="E110" s="10"/>
      <c r="F110" s="26"/>
      <c r="G110" s="26"/>
      <c r="H110" s="10"/>
    </row>
    <row r="111" spans="1:8" ht="18.75">
      <c r="A111" s="10"/>
      <c r="B111" s="10"/>
      <c r="C111" s="10"/>
      <c r="D111" s="10"/>
      <c r="E111" s="10"/>
      <c r="F111" s="26"/>
      <c r="G111" s="26"/>
      <c r="H111" s="10"/>
    </row>
    <row r="112" spans="1:8" ht="18.75">
      <c r="A112" s="10"/>
      <c r="B112" s="10"/>
      <c r="C112" s="10"/>
      <c r="D112" s="10"/>
      <c r="E112" s="10"/>
      <c r="F112" s="26"/>
      <c r="G112" s="26"/>
      <c r="H112" s="10"/>
    </row>
    <row r="113" spans="1:8" ht="18.75">
      <c r="A113" s="10"/>
      <c r="B113" s="10"/>
      <c r="C113" s="10"/>
      <c r="D113" s="10"/>
      <c r="E113" s="10"/>
      <c r="F113" s="26"/>
      <c r="G113" s="26"/>
      <c r="H113" s="10"/>
    </row>
    <row r="114" spans="1:8" ht="18.75">
      <c r="A114" s="10"/>
      <c r="B114" s="10"/>
      <c r="C114" s="10"/>
      <c r="D114" s="10"/>
      <c r="E114" s="10"/>
      <c r="F114" s="26"/>
      <c r="G114" s="26"/>
      <c r="H114" s="10"/>
    </row>
    <row r="115" spans="1:8" ht="18.75">
      <c r="A115" s="10"/>
      <c r="B115" s="10"/>
      <c r="C115" s="10"/>
      <c r="D115" s="10"/>
      <c r="E115" s="10"/>
      <c r="F115" s="26"/>
      <c r="G115" s="26"/>
      <c r="H115" s="10"/>
    </row>
    <row r="116" spans="1:8" ht="18.75">
      <c r="A116" s="10"/>
      <c r="B116" s="10"/>
      <c r="C116" s="10"/>
      <c r="D116" s="10"/>
      <c r="E116" s="10"/>
      <c r="F116" s="26"/>
      <c r="G116" s="26"/>
      <c r="H116" s="10"/>
    </row>
    <row r="117" spans="1:8" ht="18.75">
      <c r="A117" s="10"/>
      <c r="B117" s="10"/>
      <c r="C117" s="10"/>
      <c r="D117" s="10"/>
      <c r="E117" s="10"/>
      <c r="F117" s="26"/>
      <c r="G117" s="26"/>
      <c r="H117" s="10"/>
    </row>
    <row r="118" spans="1:8" ht="18.75">
      <c r="A118" s="10"/>
      <c r="B118" s="10"/>
      <c r="C118" s="10"/>
      <c r="D118" s="10"/>
      <c r="E118" s="10"/>
      <c r="F118" s="26"/>
      <c r="G118" s="26"/>
      <c r="H118" s="10"/>
    </row>
    <row r="119" spans="1:8" ht="18.75">
      <c r="A119" s="10"/>
      <c r="B119" s="10"/>
      <c r="C119" s="10"/>
      <c r="D119" s="10"/>
      <c r="E119" s="10"/>
      <c r="F119" s="26"/>
      <c r="G119" s="26"/>
      <c r="H119" s="10"/>
    </row>
    <row r="120" spans="1:8" ht="18.75">
      <c r="A120" s="10"/>
      <c r="B120" s="10"/>
      <c r="C120" s="10"/>
      <c r="D120" s="10"/>
      <c r="E120" s="10"/>
      <c r="F120" s="10"/>
      <c r="G120" s="10"/>
      <c r="H120" s="10"/>
    </row>
    <row r="121" spans="1:8" ht="18.75">
      <c r="A121" s="10"/>
      <c r="B121" s="10"/>
      <c r="C121" s="10"/>
      <c r="D121" s="10"/>
      <c r="E121" s="10"/>
      <c r="F121" s="10"/>
      <c r="G121" s="10"/>
      <c r="H121" s="10"/>
    </row>
    <row r="122" spans="1:8" ht="18.75">
      <c r="A122" s="10"/>
      <c r="B122" s="10"/>
      <c r="C122" s="10"/>
      <c r="D122" s="10"/>
      <c r="E122" s="10"/>
      <c r="F122" s="10"/>
      <c r="G122" s="10"/>
      <c r="H122" s="10"/>
    </row>
    <row r="123" spans="1:8" ht="18.75">
      <c r="A123" s="10"/>
      <c r="B123" s="10"/>
      <c r="C123" s="10"/>
      <c r="D123" s="10"/>
      <c r="E123" s="10"/>
      <c r="F123" s="10"/>
      <c r="G123" s="10"/>
      <c r="H123" s="10"/>
    </row>
    <row r="124" spans="1:8" ht="18.75">
      <c r="A124" s="10"/>
      <c r="B124" s="10"/>
      <c r="C124" s="10"/>
      <c r="D124" s="10"/>
      <c r="E124" s="10"/>
      <c r="F124" s="10"/>
      <c r="G124" s="10"/>
      <c r="H124" s="10"/>
    </row>
    <row r="125" spans="1:8" ht="18.75">
      <c r="A125" s="10"/>
      <c r="B125" s="10"/>
      <c r="C125" s="10"/>
      <c r="D125" s="10"/>
      <c r="E125" s="10"/>
      <c r="F125" s="10"/>
      <c r="G125" s="10"/>
      <c r="H125" s="10"/>
    </row>
    <row r="126" spans="1:8" ht="18.75">
      <c r="A126" s="10"/>
      <c r="B126" s="10"/>
      <c r="C126" s="10"/>
      <c r="D126" s="10"/>
      <c r="E126" s="10"/>
      <c r="F126" s="10"/>
      <c r="G126" s="10"/>
      <c r="H126" s="10"/>
    </row>
    <row r="127" spans="1:8" ht="18.75">
      <c r="A127" s="10"/>
      <c r="B127" s="10"/>
      <c r="C127" s="10"/>
      <c r="D127" s="10"/>
      <c r="E127" s="10"/>
      <c r="F127" s="10"/>
      <c r="G127" s="10"/>
      <c r="H127" s="10"/>
    </row>
    <row r="128" spans="1:8" ht="18.75">
      <c r="A128" s="10"/>
      <c r="B128" s="10"/>
      <c r="C128" s="10"/>
      <c r="D128" s="10"/>
      <c r="E128" s="10"/>
      <c r="F128" s="10"/>
      <c r="G128" s="10"/>
      <c r="H128" s="10"/>
    </row>
    <row r="129" spans="1:8" ht="18.75">
      <c r="A129" s="10"/>
      <c r="B129" s="10"/>
      <c r="C129" s="10"/>
      <c r="D129" s="10"/>
      <c r="E129" s="10"/>
      <c r="F129" s="10"/>
      <c r="G129" s="10"/>
      <c r="H129" s="10"/>
    </row>
    <row r="130" spans="1:8" ht="18.75">
      <c r="A130" s="10"/>
      <c r="B130" s="10"/>
      <c r="C130" s="10"/>
      <c r="D130" s="10"/>
      <c r="E130" s="10"/>
      <c r="F130" s="10"/>
      <c r="G130" s="10"/>
      <c r="H130" s="10"/>
    </row>
    <row r="131" spans="1:8" ht="18.75">
      <c r="A131" s="10"/>
      <c r="B131" s="10"/>
      <c r="C131" s="10"/>
      <c r="D131" s="10"/>
      <c r="E131" s="10"/>
      <c r="F131" s="10"/>
      <c r="G131" s="10"/>
      <c r="H131" s="10"/>
    </row>
    <row r="132" spans="1:8" ht="18.75">
      <c r="A132" s="10"/>
      <c r="B132" s="10"/>
      <c r="C132" s="10"/>
      <c r="D132" s="10"/>
      <c r="E132" s="10"/>
      <c r="F132" s="10"/>
      <c r="G132" s="10"/>
      <c r="H132" s="10"/>
    </row>
    <row r="133" spans="1:8" ht="18.75">
      <c r="A133" s="10"/>
      <c r="B133" s="10"/>
      <c r="C133" s="10"/>
      <c r="D133" s="10"/>
      <c r="E133" s="10"/>
      <c r="F133" s="10"/>
      <c r="G133" s="10"/>
      <c r="H133" s="10"/>
    </row>
    <row r="134" spans="1:8" ht="18.75">
      <c r="A134" s="10"/>
      <c r="B134" s="10"/>
      <c r="C134" s="10"/>
      <c r="D134" s="10"/>
      <c r="E134" s="10"/>
      <c r="F134" s="10"/>
      <c r="G134" s="10"/>
      <c r="H134" s="10"/>
    </row>
    <row r="135" spans="1:8" ht="18.75">
      <c r="A135" s="10"/>
      <c r="B135" s="10"/>
      <c r="C135" s="10"/>
      <c r="D135" s="10"/>
      <c r="E135" s="10"/>
      <c r="F135" s="10"/>
      <c r="G135" s="10"/>
      <c r="H135" s="10"/>
    </row>
    <row r="136" spans="1:8" ht="18.75">
      <c r="A136" s="10"/>
      <c r="B136" s="10"/>
      <c r="C136" s="10"/>
      <c r="D136" s="10"/>
      <c r="E136" s="10"/>
      <c r="F136" s="10"/>
      <c r="G136" s="10"/>
      <c r="H136" s="10"/>
    </row>
    <row r="137" spans="1:8" ht="18.75">
      <c r="A137" s="10"/>
      <c r="B137" s="10"/>
      <c r="C137" s="10"/>
      <c r="D137" s="10"/>
      <c r="E137" s="10"/>
      <c r="F137" s="10"/>
      <c r="G137" s="10"/>
      <c r="H137" s="10"/>
    </row>
    <row r="138" spans="1:8" ht="18.75">
      <c r="A138" s="10"/>
      <c r="B138" s="10"/>
      <c r="C138" s="10"/>
      <c r="D138" s="10"/>
      <c r="E138" s="10"/>
      <c r="F138" s="10"/>
      <c r="G138" s="10"/>
      <c r="H138" s="10"/>
    </row>
    <row r="139" spans="1:8" ht="18.75">
      <c r="A139" s="10"/>
      <c r="B139" s="10"/>
      <c r="C139" s="10"/>
      <c r="D139" s="10"/>
      <c r="E139" s="10"/>
      <c r="F139" s="10"/>
      <c r="G139" s="10"/>
      <c r="H139" s="10"/>
    </row>
    <row r="140" spans="1:8" ht="18.75">
      <c r="A140" s="10"/>
      <c r="B140" s="10"/>
      <c r="C140" s="10"/>
      <c r="D140" s="10"/>
      <c r="E140" s="10"/>
      <c r="F140" s="10"/>
      <c r="G140" s="10"/>
      <c r="H140" s="10"/>
    </row>
    <row r="141" spans="1:8" ht="18.75">
      <c r="A141" s="10"/>
      <c r="B141" s="10"/>
      <c r="C141" s="10"/>
      <c r="D141" s="10"/>
      <c r="E141" s="10"/>
      <c r="F141" s="10"/>
      <c r="G141" s="10"/>
      <c r="H141" s="10"/>
    </row>
    <row r="142" spans="1:8" ht="18.75">
      <c r="A142" s="10"/>
      <c r="B142" s="10"/>
      <c r="C142" s="10"/>
      <c r="D142" s="10"/>
      <c r="E142" s="10"/>
      <c r="F142" s="10"/>
      <c r="G142" s="10"/>
      <c r="H142" s="10"/>
    </row>
    <row r="143" spans="1:8" ht="18.75">
      <c r="A143" s="10"/>
      <c r="B143" s="10"/>
      <c r="C143" s="10"/>
      <c r="D143" s="10"/>
      <c r="E143" s="10"/>
      <c r="F143" s="10"/>
      <c r="G143" s="10"/>
      <c r="H143" s="10"/>
    </row>
    <row r="144" spans="1:8" ht="18.75">
      <c r="A144" s="10"/>
      <c r="B144" s="10"/>
      <c r="C144" s="10"/>
      <c r="D144" s="10"/>
      <c r="E144" s="10"/>
      <c r="F144" s="10"/>
      <c r="G144" s="10"/>
      <c r="H144" s="10"/>
    </row>
    <row r="145" spans="1:8" ht="18.75">
      <c r="A145" s="10"/>
      <c r="B145" s="10"/>
      <c r="C145" s="10"/>
      <c r="D145" s="10"/>
      <c r="E145" s="10"/>
      <c r="F145" s="10"/>
      <c r="G145" s="10"/>
      <c r="H145" s="10"/>
    </row>
    <row r="146" spans="1:8" ht="18.75">
      <c r="A146" s="10"/>
      <c r="B146" s="10"/>
      <c r="C146" s="10"/>
      <c r="D146" s="10"/>
      <c r="E146" s="10"/>
      <c r="F146" s="10"/>
      <c r="G146" s="10"/>
      <c r="H146" s="10"/>
    </row>
    <row r="147" spans="1:8" ht="18.75">
      <c r="A147" s="10"/>
      <c r="B147" s="10"/>
      <c r="C147" s="10"/>
      <c r="D147" s="10"/>
      <c r="E147" s="10"/>
      <c r="F147" s="10"/>
      <c r="G147" s="10"/>
      <c r="H147" s="10"/>
    </row>
    <row r="148" spans="1:8" ht="18.75">
      <c r="A148" s="10"/>
      <c r="B148" s="10"/>
      <c r="C148" s="10"/>
      <c r="D148" s="10"/>
      <c r="E148" s="10"/>
      <c r="F148" s="10"/>
      <c r="G148" s="10"/>
      <c r="H148" s="10"/>
    </row>
    <row r="149" spans="1:8" ht="18.75">
      <c r="A149" s="10"/>
      <c r="B149" s="10"/>
      <c r="C149" s="10"/>
      <c r="D149" s="10"/>
      <c r="E149" s="10"/>
      <c r="F149" s="10"/>
      <c r="G149" s="10"/>
      <c r="H149" s="10"/>
    </row>
    <row r="150" spans="1:8" ht="18.75">
      <c r="A150" s="10"/>
      <c r="B150" s="10"/>
      <c r="C150" s="10"/>
      <c r="D150" s="10"/>
      <c r="E150" s="10"/>
      <c r="F150" s="10"/>
      <c r="G150" s="10"/>
      <c r="H150" s="10"/>
    </row>
    <row r="151" spans="1:8" ht="18.75">
      <c r="A151" s="10"/>
      <c r="B151" s="10"/>
      <c r="C151" s="10"/>
      <c r="D151" s="10"/>
      <c r="E151" s="10"/>
      <c r="F151" s="10"/>
      <c r="G151" s="10"/>
      <c r="H151" s="10"/>
    </row>
    <row r="152" spans="1:8" ht="18.75">
      <c r="A152" s="10"/>
      <c r="B152" s="10"/>
      <c r="C152" s="10"/>
      <c r="D152" s="10"/>
      <c r="E152" s="10"/>
      <c r="F152" s="10"/>
      <c r="G152" s="10"/>
      <c r="H152" s="10"/>
    </row>
    <row r="153" spans="1:8" ht="18.75">
      <c r="A153" s="10"/>
      <c r="B153" s="10"/>
      <c r="C153" s="10"/>
      <c r="D153" s="10"/>
      <c r="E153" s="10"/>
      <c r="F153" s="10"/>
      <c r="G153" s="10"/>
      <c r="H153" s="10"/>
    </row>
  </sheetData>
  <sheetProtection/>
  <autoFilter ref="A17:L90"/>
  <mergeCells count="11">
    <mergeCell ref="F15:F16"/>
    <mergeCell ref="G15:G16"/>
    <mergeCell ref="A15:A16"/>
    <mergeCell ref="B15:B16"/>
    <mergeCell ref="C15:C16"/>
    <mergeCell ref="D15:D16"/>
    <mergeCell ref="E15:E16"/>
    <mergeCell ref="A10:G10"/>
    <mergeCell ref="A11:G11"/>
    <mergeCell ref="A12:G12"/>
    <mergeCell ref="A13:G13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1</cp:lastModifiedBy>
  <cp:lastPrinted>2013-10-09T08:38:34Z</cp:lastPrinted>
  <dcterms:created xsi:type="dcterms:W3CDTF">2006-02-07T16:01:49Z</dcterms:created>
  <dcterms:modified xsi:type="dcterms:W3CDTF">2013-10-09T10:24:27Z</dcterms:modified>
  <cp:category/>
  <cp:version/>
  <cp:contentType/>
  <cp:contentStatus/>
</cp:coreProperties>
</file>