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<sst xmlns="http://schemas.openxmlformats.org/spreadsheetml/2006/main" count="55" uniqueCount="51">
  <si>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УТВЕРЖДЕНЫ</t>
  </si>
  <si>
    <t xml:space="preserve">Борского сельского поселения </t>
  </si>
  <si>
    <t>Бокситогорского муниципального района</t>
  </si>
  <si>
    <t>Ленинградской области</t>
  </si>
  <si>
    <t>Борского сельского поселения Бокситорского муниципального района</t>
  </si>
  <si>
    <t>Сумма                                                                                                                                                                                                                                                                    (тысяч рублей)</t>
  </si>
  <si>
    <t>Код бюджетной классификации</t>
  </si>
  <si>
    <t>Источник доходов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</si>
  <si>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</si>
  <si>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</si>
  <si>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</si>
  <si>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</si>
  <si>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</si>
  <si>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</si>
  <si>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</si>
  <si>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</si>
  <si>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содержанию автомобильных дорог местного значения вне границ населенных пунктов в границах муниципального района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</si>
  <si>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</si>
  <si>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</si>
  <si>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</si>
  <si>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</si>
  <si>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 передаваемые бюджетам сельских поселений на сбалансированность бюджетов</t>
  </si>
  <si>
    <t>2 02 10000 00 0000 151</t>
  </si>
  <si>
    <t>2 02 15001 10 0000 151</t>
  </si>
  <si>
    <t>2 02 20000 00 0000 151</t>
  </si>
  <si>
    <t>2 02 30000 00 0000 151</t>
  </si>
  <si>
    <t>2 02 30024 10 0000 151</t>
  </si>
  <si>
    <t>2 02 40000 00 0000 151</t>
  </si>
  <si>
    <t>2 02 40014 10 0000 151</t>
  </si>
  <si>
    <t>2 02 40014 10 0705 151</t>
  </si>
  <si>
    <t>2 02 49999 10 0017 151</t>
  </si>
  <si>
    <t>2 02 49999 10 0745 151</t>
  </si>
  <si>
    <t>2 02 29999 10 0000 151</t>
  </si>
  <si>
    <t>Прочие субсидии бюджетам сельских поселений</t>
  </si>
  <si>
    <t>решением совета депутатов</t>
  </si>
  <si>
    <t>на 2017 год</t>
  </si>
  <si>
    <t>(Приложение 5)</t>
  </si>
  <si>
    <t>2 02 49999 00 000 151</t>
  </si>
  <si>
    <t xml:space="preserve">Прочие межбюджетные трансферты передаваемые бюджетам сельских поселений на реализациюУказа Президента о мероприятиях по реализации государственной социальной политики от 7 мая 2012 года № 597 </t>
  </si>
  <si>
    <t>№ 113 от 23 декабря 2016 года</t>
  </si>
  <si>
    <t>2 02 20216 10 0000 151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</si>
  <si>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</si>
  <si>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</si>
  <si>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</si>
  <si>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 редакции решения совета депутатов</t>
  </si>
  <si>
    <t>Борского сельского поселения</t>
  </si>
  <si>
    <t>2 02 49999 10 0201 151</t>
  </si>
  <si>
    <t>Иные межбюджетные трансферты, полученные из резервного фонда АБМР</t>
  </si>
  <si>
    <t>2 02 49999 10 0110 151</t>
  </si>
  <si>
    <t>Межбюджетные трансферты, передаваемые бюджетам сельских поселений на внесение в Единый государственный реестр недвижимости сведений о границах населенных пунктов</t>
  </si>
  <si>
    <t>№ 155 от 19 октября 2017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</si>
</sst>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10" xfId="0" applyNumberFormat="1" applyFont="1" applyFill="1" applyBorder="1" applyAlignment="1">
      <alignment horizontal="center" vertical="distributed"/>
    </xf>
    <xf numFmtId="0" fontId="2" fillId="0" borderId="10" xfId="0" applyNumberFormat="1" applyFont="1" applyBorder="1" applyAlignment="1">
      <alignment horizontal="center" vertical="distributed" wrapText="1"/>
    </xf>
    <xf numFmtId="0" fontId="3" fillId="0" borderId="10" xfId="0" applyNumberFormat="1" applyFont="1" applyBorder="1" applyAlignment="1">
      <alignment horizontal="center" vertical="distributed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/>
    </xf>
    <xf numFmtId="180" fontId="4" fillId="32" borderId="11" xfId="0" applyNumberFormat="1" applyFont="1" applyFill="1" applyBorder="1" applyAlignment="1">
      <alignment horizontal="center" vertical="center"/>
    </xf>
    <xf numFmtId="180" fontId="1" fillId="32" borderId="11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/>
    </xf>
    <xf numFmtId="180" fontId="46" fillId="32" borderId="11" xfId="0" applyNumberFormat="1" applyFont="1" applyFill="1" applyBorder="1" applyAlignment="1">
      <alignment horizontal="center" vertical="center"/>
    </xf>
    <xf numFmtId="180" fontId="47" fillId="32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32" borderId="10" xfId="0" applyNumberFormat="1" applyFont="1" applyFill="1" applyBorder="1" applyAlignment="1">
      <alignment horizontal="center" vertical="top" wrapText="1"/>
    </xf>
    <xf numFmtId="0" fontId="2" fillId="32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23.57421875" style="1" customWidth="1"/>
    <col min="2" max="2" width="45.00390625" style="1" customWidth="1"/>
    <col min="3" max="3" width="16.421875" style="12" customWidth="1"/>
    <col min="4" max="16384" width="9.140625" style="1" customWidth="1"/>
  </cols>
  <sheetData>
    <row r="1" spans="1:3" ht="18">
      <c r="A1" s="21" t="s">
        <v>0</v>
      </c>
      <c r="B1" s="21"/>
      <c r="C1" s="21"/>
    </row>
    <row r="2" spans="1:3" ht="18">
      <c r="A2" s="21" t="s">
        <v>34</v>
      </c>
      <c r="B2" s="21"/>
      <c r="C2" s="21"/>
    </row>
    <row r="3" spans="1:3" ht="18">
      <c r="A3" s="21" t="s">
        <v>1</v>
      </c>
      <c r="B3" s="21"/>
      <c r="C3" s="21"/>
    </row>
    <row r="4" spans="1:3" ht="18">
      <c r="A4" s="21" t="s">
        <v>2</v>
      </c>
      <c r="B4" s="21"/>
      <c r="C4" s="21"/>
    </row>
    <row r="5" spans="1:3" ht="18">
      <c r="A5" s="21" t="s">
        <v>3</v>
      </c>
      <c r="B5" s="21"/>
      <c r="C5" s="21"/>
    </row>
    <row r="6" spans="1:3" ht="18">
      <c r="A6" s="21" t="s">
        <v>39</v>
      </c>
      <c r="B6" s="21"/>
      <c r="C6" s="21"/>
    </row>
    <row r="7" spans="1:3" ht="18">
      <c r="A7" s="21" t="s">
        <v>36</v>
      </c>
      <c r="B7" s="21"/>
      <c r="C7" s="21"/>
    </row>
    <row r="8" spans="1:3" ht="18">
      <c r="A8" s="21" t="s">
        <v>44</v>
      </c>
      <c r="B8" s="21"/>
      <c r="C8" s="21"/>
    </row>
    <row r="9" spans="1:3" ht="18">
      <c r="A9" s="21" t="s">
        <v>45</v>
      </c>
      <c r="B9" s="21"/>
      <c r="C9" s="21"/>
    </row>
    <row r="10" spans="1:3" ht="18">
      <c r="A10" s="21" t="s">
        <v>2</v>
      </c>
      <c r="B10" s="21"/>
      <c r="C10" s="21"/>
    </row>
    <row r="11" spans="1:3" ht="18">
      <c r="A11" s="21" t="s">
        <v>3</v>
      </c>
      <c r="B11" s="21"/>
      <c r="C11" s="21"/>
    </row>
    <row r="12" spans="1:3" ht="18">
      <c r="A12" s="21" t="s">
        <v>50</v>
      </c>
      <c r="B12" s="21"/>
      <c r="C12" s="21"/>
    </row>
    <row r="13" spans="1:3" ht="18">
      <c r="A13" s="21"/>
      <c r="B13" s="21"/>
      <c r="C13" s="21"/>
    </row>
    <row r="14" spans="1:3" ht="18">
      <c r="A14" s="20" t="s">
        <v>9</v>
      </c>
      <c r="B14" s="20"/>
      <c r="C14" s="20"/>
    </row>
    <row r="15" spans="1:3" ht="18">
      <c r="A15" s="20" t="s">
        <v>4</v>
      </c>
      <c r="B15" s="20"/>
      <c r="C15" s="20"/>
    </row>
    <row r="16" spans="1:3" ht="18">
      <c r="A16" s="20" t="s">
        <v>3</v>
      </c>
      <c r="B16" s="20"/>
      <c r="C16" s="20"/>
    </row>
    <row r="17" spans="1:3" ht="18">
      <c r="A17" s="20" t="s">
        <v>35</v>
      </c>
      <c r="B17" s="20"/>
      <c r="C17" s="20"/>
    </row>
    <row r="18" spans="1:3" ht="18">
      <c r="A18" s="20"/>
      <c r="B18" s="20"/>
      <c r="C18" s="20"/>
    </row>
    <row r="19" spans="1:3" ht="47.25" customHeight="1">
      <c r="A19" s="7" t="s">
        <v>6</v>
      </c>
      <c r="B19" s="6" t="s">
        <v>7</v>
      </c>
      <c r="C19" s="8" t="s">
        <v>5</v>
      </c>
    </row>
    <row r="20" spans="1:3" ht="18">
      <c r="A20" s="6">
        <v>1</v>
      </c>
      <c r="B20" s="6">
        <v>2</v>
      </c>
      <c r="C20" s="9">
        <v>3</v>
      </c>
    </row>
    <row r="21" spans="1:3" ht="40.5" customHeight="1">
      <c r="A21" s="5" t="s">
        <v>8</v>
      </c>
      <c r="B21" s="15" t="s">
        <v>9</v>
      </c>
      <c r="C21" s="13">
        <f>C22</f>
        <v>30469.100000000002</v>
      </c>
    </row>
    <row r="22" spans="1:3" ht="75" customHeight="1">
      <c r="A22" s="5" t="s">
        <v>10</v>
      </c>
      <c r="B22" s="15" t="s">
        <v>11</v>
      </c>
      <c r="C22" s="13">
        <f>C23+C25+C28+C31</f>
        <v>30469.100000000002</v>
      </c>
    </row>
    <row r="23" spans="1:3" ht="54.75" customHeight="1">
      <c r="A23" s="5" t="s">
        <v>22</v>
      </c>
      <c r="B23" s="15" t="s">
        <v>12</v>
      </c>
      <c r="C23" s="10">
        <f>C24</f>
        <v>12073.4</v>
      </c>
    </row>
    <row r="24" spans="1:3" ht="54.75" customHeight="1">
      <c r="A24" s="4" t="s">
        <v>23</v>
      </c>
      <c r="B24" s="16" t="s">
        <v>18</v>
      </c>
      <c r="C24" s="11">
        <v>12073.4</v>
      </c>
    </row>
    <row r="25" spans="1:3" s="2" customFormat="1" ht="58.5" customHeight="1">
      <c r="A25" s="5" t="s">
        <v>24</v>
      </c>
      <c r="B25" s="15" t="s">
        <v>15</v>
      </c>
      <c r="C25" s="10">
        <f>C26+C27</f>
        <v>11337</v>
      </c>
    </row>
    <row r="26" spans="1:3" ht="36.75" customHeight="1">
      <c r="A26" s="3" t="s">
        <v>32</v>
      </c>
      <c r="B26" s="17" t="s">
        <v>33</v>
      </c>
      <c r="C26" s="11">
        <f>1615.5+359.3+1875+1087-434.5+6360.9</f>
        <v>10863.2</v>
      </c>
    </row>
    <row r="27" spans="1:3" ht="126.75" customHeight="1">
      <c r="A27" s="3" t="s">
        <v>40</v>
      </c>
      <c r="B27" s="18" t="s">
        <v>41</v>
      </c>
      <c r="C27" s="11">
        <f>206+267.8</f>
        <v>473.8</v>
      </c>
    </row>
    <row r="28" spans="1:3" ht="57" customHeight="1">
      <c r="A28" s="5" t="s">
        <v>25</v>
      </c>
      <c r="B28" s="15" t="s">
        <v>13</v>
      </c>
      <c r="C28" s="10">
        <f>C29+C30</f>
        <v>234.7</v>
      </c>
    </row>
    <row r="29" spans="1:3" ht="72.75" customHeight="1">
      <c r="A29" s="4" t="s">
        <v>26</v>
      </c>
      <c r="B29" s="16" t="s">
        <v>19</v>
      </c>
      <c r="C29" s="11">
        <v>1</v>
      </c>
    </row>
    <row r="30" spans="1:3" ht="90" customHeight="1">
      <c r="A30" s="4" t="s">
        <v>42</v>
      </c>
      <c r="B30" s="16" t="s">
        <v>43</v>
      </c>
      <c r="C30" s="11">
        <v>233.7</v>
      </c>
    </row>
    <row r="31" spans="1:3" ht="27" customHeight="1">
      <c r="A31" s="5" t="s">
        <v>27</v>
      </c>
      <c r="B31" s="15" t="s">
        <v>14</v>
      </c>
      <c r="C31" s="10">
        <f>C32+C34</f>
        <v>6824</v>
      </c>
    </row>
    <row r="32" spans="1:3" ht="94.5" customHeight="1">
      <c r="A32" s="4" t="s">
        <v>28</v>
      </c>
      <c r="B32" s="19" t="s">
        <v>20</v>
      </c>
      <c r="C32" s="11">
        <f>C33</f>
        <v>203.3</v>
      </c>
    </row>
    <row r="33" spans="1:3" ht="145.5" customHeight="1">
      <c r="A33" s="4" t="s">
        <v>29</v>
      </c>
      <c r="B33" s="19" t="s">
        <v>16</v>
      </c>
      <c r="C33" s="11">
        <v>203.3</v>
      </c>
    </row>
    <row r="34" spans="1:3" ht="51" customHeight="1">
      <c r="A34" s="5" t="s">
        <v>37</v>
      </c>
      <c r="B34" s="15" t="s">
        <v>17</v>
      </c>
      <c r="C34" s="13">
        <f>C35+C36+C37+C38</f>
        <v>6620.7</v>
      </c>
    </row>
    <row r="35" spans="1:3" ht="76.5" customHeight="1">
      <c r="A35" s="4" t="s">
        <v>30</v>
      </c>
      <c r="B35" s="16" t="s">
        <v>21</v>
      </c>
      <c r="C35" s="11">
        <f>2882.6+726.3</f>
        <v>3608.8999999999996</v>
      </c>
    </row>
    <row r="36" spans="1:3" ht="78.75" customHeight="1">
      <c r="A36" s="4" t="s">
        <v>48</v>
      </c>
      <c r="B36" s="19" t="s">
        <v>49</v>
      </c>
      <c r="C36" s="14">
        <f>513.3+487.7</f>
        <v>1001</v>
      </c>
    </row>
    <row r="37" spans="1:3" ht="39" customHeight="1">
      <c r="A37" s="4" t="s">
        <v>46</v>
      </c>
      <c r="B37" s="16" t="s">
        <v>47</v>
      </c>
      <c r="C37" s="11">
        <f>14.8+25+790</f>
        <v>829.8</v>
      </c>
    </row>
    <row r="38" spans="1:3" ht="97.5" customHeight="1">
      <c r="A38" s="4" t="s">
        <v>31</v>
      </c>
      <c r="B38" s="19" t="s">
        <v>38</v>
      </c>
      <c r="C38" s="11">
        <f>1615.5-434.5</f>
        <v>1181</v>
      </c>
    </row>
  </sheetData>
  <sheetProtection/>
  <mergeCells count="18">
    <mergeCell ref="A12:C12"/>
    <mergeCell ref="A13:C13"/>
    <mergeCell ref="A8:C8"/>
    <mergeCell ref="A9:C9"/>
    <mergeCell ref="A7:C7"/>
    <mergeCell ref="A6:C6"/>
    <mergeCell ref="A10:C10"/>
    <mergeCell ref="A11:C11"/>
    <mergeCell ref="A18:C18"/>
    <mergeCell ref="A16:C16"/>
    <mergeCell ref="A14:C14"/>
    <mergeCell ref="A15:C15"/>
    <mergeCell ref="A17:C17"/>
    <mergeCell ref="A1:C1"/>
    <mergeCell ref="A2:C2"/>
    <mergeCell ref="A4:C4"/>
    <mergeCell ref="A5:C5"/>
    <mergeCell ref="A3:C3"/>
  </mergeCells>
  <printOptions horizontalCentered="1"/>
  <pageMargins left="0.7" right="0.7" top="0.75" bottom="0.75" header="0.3" footer="0.3"/>
  <pageSetup fitToHeight="0" fitToWidth="0"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2017-09-12T12:44:43Z</cp:lastPrinted>
  <dcterms:created xsi:type="dcterms:W3CDTF">1996-10-08T23:32:33Z</dcterms:created>
  <dcterms:modified xsi:type="dcterms:W3CDTF">2017-10-20T10:51:26Z</dcterms:modified>
  <cp:category/>
  <cp:version/>
  <cp:contentType/>
  <cp:contentStatus/>
</cp:coreProperties>
</file>